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<sst xmlns="http://schemas.openxmlformats.org/spreadsheetml/2006/main" count="79" uniqueCount="64">
  <si>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</si>
  <si>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</si>
  <si>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</si>
  <si>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</si>
  <si>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</si>
  <si>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</si>
  <si>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</si>
  <si>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</si>
  <si>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</si>
  <si>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</si>
  <si>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</si>
  <si>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</si>
  <si>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</si>
  <si>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</si>
  <si>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</si>
  <si>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</si>
  <si>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</si>
  <si>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</si>
  <si>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</si>
  <si>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</si>
  <si>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</si>
  <si>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</si>
  <si>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</si>
  <si>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</si>
  <si>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</si>
  <si>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</si>
  <si>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</si>
  <si>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</si>
  <si>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</si>
  <si>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</si>
  <si>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</si>
  <si>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</si>
  <si>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</si>
  <si>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</si>
  <si>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</si>
  <si>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</si>
  <si>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</si>
  <si>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</si>
  <si>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</si>
  <si>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</si>
  <si>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</si>
  <si>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</si>
  <si>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Tamara</t>
  </si>
  <si>
    <r>
      <t xml:space="preserve">MATEMATIKA,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</si>
  <si>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</si>
  <si>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Vesković</t>
  </si>
  <si>
    <t>Racković</t>
  </si>
  <si>
    <t>Radulović</t>
  </si>
  <si>
    <t>Branka</t>
  </si>
  <si>
    <t>Radović</t>
  </si>
  <si>
    <t>Snežana</t>
  </si>
  <si>
    <t>Zogović</t>
  </si>
  <si>
    <t>Anđelika</t>
  </si>
  <si>
    <t>Roganović</t>
  </si>
  <si>
    <t>Sanja</t>
  </si>
  <si>
    <t>Stefan</t>
  </si>
  <si>
    <t>Đukanović</t>
  </si>
  <si>
    <t>Milica</t>
  </si>
  <si>
    <t>Nuhanović</t>
  </si>
  <si>
    <t>Isidora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</si>
  <si>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</si>
  <si>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</si>
  <si>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</si>
  <si>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Anida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</si>
</sst>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99" customWidth="1"/>
    <col min="8" max="8" width="5.8515625" style="0" customWidth="1"/>
    <col min="9" max="9" width="5.7109375" style="0" customWidth="1"/>
    <col min="10" max="10" width="5.00390625" style="99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2" t="s">
        <v>27</v>
      </c>
      <c r="B1" s="51" t="s">
        <v>26</v>
      </c>
      <c r="C1" s="56" t="s">
        <v>28</v>
      </c>
      <c r="D1" s="58" t="s">
        <v>37</v>
      </c>
      <c r="E1" s="60" t="s">
        <v>17</v>
      </c>
      <c r="F1" s="45" t="s">
        <v>32</v>
      </c>
      <c r="G1" s="101" t="s">
        <v>33</v>
      </c>
      <c r="H1" s="47" t="s">
        <v>31</v>
      </c>
      <c r="I1" s="58" t="s">
        <v>34</v>
      </c>
      <c r="J1" s="96" t="s">
        <v>18</v>
      </c>
      <c r="K1" s="52" t="s">
        <v>19</v>
      </c>
      <c r="L1" s="52" t="s">
        <v>29</v>
      </c>
      <c r="M1" s="43" t="s">
        <v>20</v>
      </c>
      <c r="N1" s="92" t="s">
        <v>21</v>
      </c>
      <c r="O1" s="49" t="s">
        <v>22</v>
      </c>
      <c r="P1" s="49" t="s">
        <v>30</v>
      </c>
      <c r="Q1" s="53" t="s">
        <v>23</v>
      </c>
      <c r="R1" s="53" t="s">
        <v>24</v>
      </c>
      <c r="S1" s="53" t="s">
        <v>25</v>
      </c>
    </row>
    <row r="2" spans="1:19" ht="15">
      <c r="A2" s="42"/>
      <c r="B2" s="51"/>
      <c r="C2" s="57"/>
      <c r="D2" s="57"/>
      <c r="E2" s="60"/>
      <c r="F2" s="46"/>
      <c r="G2" s="102"/>
      <c r="H2" s="48"/>
      <c r="I2" s="59"/>
      <c r="J2" s="97"/>
      <c r="K2" s="50"/>
      <c r="L2" s="50"/>
      <c r="M2" s="44"/>
      <c r="N2" s="93"/>
      <c r="O2" s="50"/>
      <c r="P2" s="50"/>
      <c r="Q2" s="54"/>
      <c r="R2" s="55"/>
      <c r="S2" s="54"/>
    </row>
    <row r="3" spans="1:19" ht="15.75" customHeight="1">
      <c r="A3" s="1">
        <v>1</v>
      </c>
      <c r="B3" s="1">
        <v>5</v>
      </c>
      <c r="C3" s="1">
        <v>2015</v>
      </c>
      <c r="D3" s="1" t="s">
        <v>46</v>
      </c>
      <c r="E3" s="1" t="s">
        <v>42</v>
      </c>
      <c r="F3" s="37"/>
      <c r="G3" s="103"/>
      <c r="H3" s="38"/>
      <c r="I3" s="38"/>
      <c r="J3" s="98">
        <v>21.5</v>
      </c>
      <c r="K3" s="36"/>
      <c r="L3" s="38"/>
      <c r="M3" s="33">
        <f>MAX(J3,K3,L3)</f>
        <v>21.5</v>
      </c>
      <c r="N3" s="94"/>
      <c r="O3" s="39"/>
      <c r="P3" s="38"/>
      <c r="Q3" s="33">
        <f>MAX(N3,O3,P3)</f>
        <v>0</v>
      </c>
      <c r="R3" s="33">
        <f>F3+H3+M3+Q3+G3+I3</f>
        <v>21.5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9</v>
      </c>
      <c r="C4" s="1">
        <v>2015</v>
      </c>
      <c r="D4" s="1" t="s">
        <v>47</v>
      </c>
      <c r="E4" s="1" t="s">
        <v>48</v>
      </c>
      <c r="F4" s="37"/>
      <c r="G4" s="103">
        <v>22</v>
      </c>
      <c r="H4" s="38"/>
      <c r="I4" s="38"/>
      <c r="J4" s="98">
        <v>9</v>
      </c>
      <c r="K4" s="36"/>
      <c r="L4" s="38"/>
      <c r="M4" s="33">
        <f aca="true" t="shared" si="0" ref="M4:M63">MAX(J4,K4,L4)</f>
        <v>9</v>
      </c>
      <c r="N4" s="95"/>
      <c r="O4" s="39"/>
      <c r="P4" s="38"/>
      <c r="Q4" s="33">
        <f aca="true" t="shared" si="1" ref="Q4:Q63">MAX(N4,O4,P4)</f>
        <v>0</v>
      </c>
      <c r="R4" s="33">
        <f aca="true" t="shared" si="2" ref="R4:R67">F4+H4+M4+Q4+G4+I4</f>
        <v>31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14</v>
      </c>
      <c r="C5" s="1">
        <v>2015</v>
      </c>
      <c r="D5" s="1" t="s">
        <v>49</v>
      </c>
      <c r="E5" s="1" t="s">
        <v>50</v>
      </c>
      <c r="F5" s="37"/>
      <c r="G5" s="103"/>
      <c r="H5" s="38"/>
      <c r="I5" s="38"/>
      <c r="J5" s="98">
        <v>12</v>
      </c>
      <c r="K5" s="36"/>
      <c r="L5" s="38"/>
      <c r="M5" s="33">
        <f t="shared" si="0"/>
        <v>12</v>
      </c>
      <c r="N5" s="94"/>
      <c r="O5" s="39"/>
      <c r="P5" s="38"/>
      <c r="Q5" s="33">
        <f t="shared" si="1"/>
        <v>0</v>
      </c>
      <c r="R5" s="33">
        <f t="shared" si="2"/>
        <v>12</v>
      </c>
      <c r="S5" s="33" t="str">
        <f t="shared" si="3"/>
        <v>F</v>
      </c>
    </row>
    <row r="6" spans="1:19" ht="15.75" customHeight="1">
      <c r="A6" s="1">
        <v>4</v>
      </c>
      <c r="B6" s="1">
        <v>15</v>
      </c>
      <c r="C6" s="1">
        <v>2015</v>
      </c>
      <c r="D6" s="1" t="s">
        <v>51</v>
      </c>
      <c r="E6" s="1" t="s">
        <v>52</v>
      </c>
      <c r="F6" s="37"/>
      <c r="G6" s="103"/>
      <c r="H6" s="38"/>
      <c r="I6" s="38"/>
      <c r="J6" s="98">
        <v>25</v>
      </c>
      <c r="K6" s="36"/>
      <c r="L6" s="38"/>
      <c r="M6" s="33">
        <f t="shared" si="0"/>
        <v>25</v>
      </c>
      <c r="N6" s="94"/>
      <c r="O6" s="39"/>
      <c r="P6" s="38"/>
      <c r="Q6" s="33">
        <f t="shared" si="1"/>
        <v>0</v>
      </c>
      <c r="R6" s="33">
        <f t="shared" si="2"/>
        <v>25</v>
      </c>
      <c r="S6" s="33" t="str">
        <f t="shared" si="3"/>
        <v>F</v>
      </c>
    </row>
    <row r="7" spans="1:19" ht="15.75" customHeight="1">
      <c r="A7" s="1">
        <v>5</v>
      </c>
      <c r="B7" s="1">
        <v>21</v>
      </c>
      <c r="C7" s="1">
        <v>2015</v>
      </c>
      <c r="D7" s="1" t="s">
        <v>53</v>
      </c>
      <c r="E7" s="1" t="s">
        <v>54</v>
      </c>
      <c r="F7" s="37"/>
      <c r="G7" s="103"/>
      <c r="H7" s="38"/>
      <c r="I7" s="38"/>
      <c r="J7" s="98">
        <v>18.5</v>
      </c>
      <c r="K7" s="36"/>
      <c r="L7" s="38"/>
      <c r="M7" s="33">
        <f t="shared" si="0"/>
        <v>18.5</v>
      </c>
      <c r="N7" s="95"/>
      <c r="O7" s="39"/>
      <c r="P7" s="38"/>
      <c r="Q7" s="33">
        <f t="shared" si="1"/>
        <v>0</v>
      </c>
      <c r="R7" s="33">
        <f t="shared" si="2"/>
        <v>18.5</v>
      </c>
      <c r="S7" s="33" t="str">
        <f t="shared" si="3"/>
        <v>F</v>
      </c>
    </row>
    <row r="8" spans="1:19" ht="15.75" customHeight="1">
      <c r="A8" s="1">
        <v>6</v>
      </c>
      <c r="B8" s="1">
        <v>27</v>
      </c>
      <c r="C8" s="1">
        <v>2015</v>
      </c>
      <c r="D8" s="1" t="s">
        <v>58</v>
      </c>
      <c r="E8" s="1" t="s">
        <v>59</v>
      </c>
      <c r="F8" s="37"/>
      <c r="G8" s="103"/>
      <c r="H8" s="38"/>
      <c r="I8" s="38"/>
      <c r="J8" s="98">
        <v>19.5</v>
      </c>
      <c r="K8" s="36"/>
      <c r="L8" s="38"/>
      <c r="M8" s="33">
        <f t="shared" si="0"/>
        <v>19.5</v>
      </c>
      <c r="N8" s="94"/>
      <c r="O8" s="39"/>
      <c r="P8" s="38"/>
      <c r="Q8" s="33">
        <f t="shared" si="1"/>
        <v>0</v>
      </c>
      <c r="R8" s="33">
        <f t="shared" si="2"/>
        <v>19.5</v>
      </c>
      <c r="S8" s="33" t="str">
        <f t="shared" si="3"/>
        <v>F</v>
      </c>
    </row>
    <row r="9" spans="1:19" ht="15.75" customHeight="1">
      <c r="A9" s="1">
        <v>7</v>
      </c>
      <c r="B9" s="1">
        <v>21</v>
      </c>
      <c r="C9" s="1">
        <v>2014</v>
      </c>
      <c r="D9" s="1" t="s">
        <v>45</v>
      </c>
      <c r="E9" s="1" t="s">
        <v>55</v>
      </c>
      <c r="F9" s="37"/>
      <c r="G9" s="103"/>
      <c r="H9" s="38"/>
      <c r="I9" s="38"/>
      <c r="J9" s="98">
        <v>12.5</v>
      </c>
      <c r="K9" s="36"/>
      <c r="L9" s="38"/>
      <c r="M9" s="33">
        <f>MAX(J9,K9,L9)</f>
        <v>12.5</v>
      </c>
      <c r="N9" s="94"/>
      <c r="O9" s="39"/>
      <c r="P9" s="38"/>
      <c r="Q9" s="33">
        <f>MAX(N9,O9,P9)</f>
        <v>0</v>
      </c>
      <c r="R9" s="33">
        <f>F9+H9+M9+Q9+G9+I9</f>
        <v>12.5</v>
      </c>
      <c r="S9" s="33" t="str">
        <f>IF(R9&gt;=90,"A",IF(R9&gt;=80,"B",IF(R9&gt;=70,"C",IF(R9&gt;=60,"D",IF(R9&gt;=50,"E","F")))))</f>
        <v>F</v>
      </c>
    </row>
    <row r="10" spans="1:19" ht="15.75" customHeight="1">
      <c r="A10" s="1">
        <v>8</v>
      </c>
      <c r="B10" s="1">
        <v>2</v>
      </c>
      <c r="C10" s="1">
        <v>2013</v>
      </c>
      <c r="D10" s="1" t="s">
        <v>56</v>
      </c>
      <c r="E10" s="1" t="s">
        <v>57</v>
      </c>
      <c r="F10" s="37"/>
      <c r="G10" s="103"/>
      <c r="H10" s="38"/>
      <c r="I10" s="38"/>
      <c r="J10" s="98">
        <v>13</v>
      </c>
      <c r="K10" s="36"/>
      <c r="L10" s="38"/>
      <c r="M10" s="33">
        <f t="shared" si="0"/>
        <v>13</v>
      </c>
      <c r="N10" s="95"/>
      <c r="O10" s="39"/>
      <c r="P10" s="38"/>
      <c r="Q10" s="33">
        <f t="shared" si="1"/>
        <v>0</v>
      </c>
      <c r="R10" s="33">
        <f t="shared" si="2"/>
        <v>13</v>
      </c>
      <c r="S10" s="33" t="str">
        <f t="shared" si="3"/>
        <v>F</v>
      </c>
    </row>
    <row r="11" spans="1:19" ht="15.75" customHeight="1">
      <c r="A11" s="1">
        <v>9</v>
      </c>
      <c r="B11" s="1">
        <v>4</v>
      </c>
      <c r="C11" s="1">
        <v>2015</v>
      </c>
      <c r="D11" s="1" t="s">
        <v>45</v>
      </c>
      <c r="E11" s="1" t="s">
        <v>63</v>
      </c>
      <c r="F11" s="37"/>
      <c r="G11" s="103">
        <v>21</v>
      </c>
      <c r="H11" s="38"/>
      <c r="I11" s="38"/>
      <c r="J11" s="98">
        <v>13.5</v>
      </c>
      <c r="K11" s="36"/>
      <c r="L11" s="38"/>
      <c r="M11" s="33">
        <f>MAX(J11,K11,L11)</f>
        <v>13.5</v>
      </c>
      <c r="N11" s="95"/>
      <c r="O11" s="39"/>
      <c r="P11" s="38"/>
      <c r="Q11" s="33">
        <f>MAX(N11,O11,P11)</f>
        <v>0</v>
      </c>
      <c r="R11" s="33">
        <f t="shared" si="2"/>
        <v>34.5</v>
      </c>
      <c r="S11" s="33" t="str">
        <f t="shared" si="3"/>
        <v>F</v>
      </c>
    </row>
    <row r="12" spans="1:19" ht="15.75" customHeight="1">
      <c r="A12" s="1">
        <v>10</v>
      </c>
      <c r="B12" s="1"/>
      <c r="C12" s="1"/>
      <c r="D12" s="1"/>
      <c r="E12" s="1"/>
      <c r="F12" s="37"/>
      <c r="G12" s="103"/>
      <c r="H12" s="38"/>
      <c r="I12" s="38"/>
      <c r="J12" s="98"/>
      <c r="K12" s="36"/>
      <c r="L12" s="38"/>
      <c r="M12" s="33">
        <f t="shared" si="0"/>
        <v>0</v>
      </c>
      <c r="N12" s="95"/>
      <c r="O12" s="39"/>
      <c r="P12" s="38"/>
      <c r="Q12" s="33">
        <f t="shared" si="1"/>
        <v>0</v>
      </c>
      <c r="R12" s="33">
        <f t="shared" si="2"/>
        <v>0</v>
      </c>
      <c r="S12" s="33" t="str">
        <f t="shared" si="3"/>
        <v>F</v>
      </c>
    </row>
    <row r="13" spans="1:19" ht="15.75" customHeight="1">
      <c r="A13" s="1">
        <v>11</v>
      </c>
      <c r="B13" s="1"/>
      <c r="C13" s="1"/>
      <c r="D13" s="1"/>
      <c r="E13" s="1"/>
      <c r="F13" s="37"/>
      <c r="G13" s="103"/>
      <c r="H13" s="38"/>
      <c r="I13" s="38"/>
      <c r="J13" s="98"/>
      <c r="K13" s="36"/>
      <c r="L13" s="38"/>
      <c r="M13" s="33">
        <f t="shared" si="0"/>
        <v>0</v>
      </c>
      <c r="N13" s="95"/>
      <c r="O13" s="39"/>
      <c r="P13" s="38"/>
      <c r="Q13" s="33">
        <f t="shared" si="1"/>
        <v>0</v>
      </c>
      <c r="R13" s="33">
        <f t="shared" si="2"/>
        <v>0</v>
      </c>
      <c r="S13" s="33" t="str">
        <f t="shared" si="3"/>
        <v>F</v>
      </c>
    </row>
    <row r="14" spans="1:19" ht="15.75" customHeight="1">
      <c r="A14" s="1">
        <v>12</v>
      </c>
      <c r="B14" s="1"/>
      <c r="C14" s="1"/>
      <c r="D14" s="1"/>
      <c r="E14" s="1"/>
      <c r="F14" s="37"/>
      <c r="G14" s="103"/>
      <c r="H14" s="38"/>
      <c r="I14" s="38"/>
      <c r="J14" s="98"/>
      <c r="K14" s="36"/>
      <c r="L14" s="38"/>
      <c r="M14" s="33">
        <f t="shared" si="0"/>
        <v>0</v>
      </c>
      <c r="N14" s="95"/>
      <c r="O14" s="39"/>
      <c r="P14" s="38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/>
      <c r="C15" s="1"/>
      <c r="D15" s="1"/>
      <c r="E15" s="1"/>
      <c r="F15" s="37"/>
      <c r="G15" s="103"/>
      <c r="H15" s="38"/>
      <c r="I15" s="38"/>
      <c r="J15" s="98"/>
      <c r="K15" s="36"/>
      <c r="L15" s="38"/>
      <c r="M15" s="33">
        <f t="shared" si="0"/>
        <v>0</v>
      </c>
      <c r="N15" s="94"/>
      <c r="O15" s="39"/>
      <c r="P15" s="38"/>
      <c r="Q15" s="33">
        <f t="shared" si="1"/>
        <v>0</v>
      </c>
      <c r="R15" s="33">
        <f t="shared" si="2"/>
        <v>0</v>
      </c>
      <c r="S15" s="33" t="str">
        <f t="shared" si="3"/>
        <v>F</v>
      </c>
    </row>
    <row r="16" spans="1:19" ht="15.75" customHeight="1">
      <c r="A16" s="1">
        <v>14</v>
      </c>
      <c r="B16" s="1"/>
      <c r="C16" s="1"/>
      <c r="D16" s="1"/>
      <c r="E16" s="1"/>
      <c r="F16" s="37"/>
      <c r="G16" s="103"/>
      <c r="H16" s="38"/>
      <c r="I16" s="38"/>
      <c r="J16" s="98"/>
      <c r="K16" s="36"/>
      <c r="L16" s="38"/>
      <c r="M16" s="33">
        <f t="shared" si="0"/>
        <v>0</v>
      </c>
      <c r="N16" s="95"/>
      <c r="O16" s="39"/>
      <c r="P16" s="38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/>
      <c r="C17" s="1"/>
      <c r="D17" s="1"/>
      <c r="E17" s="1"/>
      <c r="F17" s="37"/>
      <c r="G17" s="103"/>
      <c r="H17" s="38"/>
      <c r="I17" s="38"/>
      <c r="J17" s="98"/>
      <c r="K17" s="36"/>
      <c r="L17" s="38"/>
      <c r="M17" s="33">
        <f t="shared" si="0"/>
        <v>0</v>
      </c>
      <c r="N17" s="95"/>
      <c r="O17" s="39"/>
      <c r="P17" s="38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/>
      <c r="C18" s="1"/>
      <c r="D18" s="1"/>
      <c r="E18" s="1"/>
      <c r="F18" s="37"/>
      <c r="G18" s="103"/>
      <c r="H18" s="38"/>
      <c r="I18" s="38"/>
      <c r="J18" s="98"/>
      <c r="K18" s="36"/>
      <c r="L18" s="38"/>
      <c r="M18" s="33">
        <f t="shared" si="0"/>
        <v>0</v>
      </c>
      <c r="N18" s="94"/>
      <c r="O18" s="39"/>
      <c r="P18" s="38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/>
      <c r="C19" s="1"/>
      <c r="D19" s="1"/>
      <c r="E19" s="1"/>
      <c r="F19" s="37"/>
      <c r="G19" s="103"/>
      <c r="H19" s="38"/>
      <c r="I19" s="38"/>
      <c r="J19" s="98"/>
      <c r="K19" s="36"/>
      <c r="L19" s="38"/>
      <c r="M19" s="33">
        <f t="shared" si="0"/>
        <v>0</v>
      </c>
      <c r="N19" s="94"/>
      <c r="O19" s="39"/>
      <c r="P19" s="38"/>
      <c r="Q19" s="33">
        <f t="shared" si="1"/>
        <v>0</v>
      </c>
      <c r="R19" s="33">
        <f t="shared" si="2"/>
        <v>0</v>
      </c>
      <c r="S19" s="33" t="str">
        <f t="shared" si="3"/>
        <v>F</v>
      </c>
    </row>
    <row r="20" spans="1:19" ht="15.75" customHeight="1">
      <c r="A20" s="1">
        <v>18</v>
      </c>
      <c r="B20" s="1"/>
      <c r="C20" s="1"/>
      <c r="D20" s="1"/>
      <c r="E20" s="1"/>
      <c r="F20" s="37"/>
      <c r="G20" s="103"/>
      <c r="H20" s="38"/>
      <c r="I20" s="38"/>
      <c r="J20" s="98"/>
      <c r="K20" s="36"/>
      <c r="L20" s="38"/>
      <c r="M20" s="33">
        <f t="shared" si="0"/>
        <v>0</v>
      </c>
      <c r="N20" s="94"/>
      <c r="O20" s="39"/>
      <c r="P20" s="38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/>
      <c r="C21" s="1"/>
      <c r="D21" s="1"/>
      <c r="E21" s="1"/>
      <c r="F21" s="37"/>
      <c r="G21" s="103"/>
      <c r="H21" s="38"/>
      <c r="I21" s="38"/>
      <c r="J21" s="98"/>
      <c r="K21" s="36"/>
      <c r="L21" s="38"/>
      <c r="M21" s="33">
        <f t="shared" si="0"/>
        <v>0</v>
      </c>
      <c r="N21" s="95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/>
      <c r="C22" s="1"/>
      <c r="D22" s="1"/>
      <c r="E22" s="1"/>
      <c r="F22" s="37"/>
      <c r="G22" s="103"/>
      <c r="H22" s="38"/>
      <c r="I22" s="38"/>
      <c r="J22" s="98"/>
      <c r="K22" s="36"/>
      <c r="L22" s="38"/>
      <c r="M22" s="33">
        <f t="shared" si="0"/>
        <v>0</v>
      </c>
      <c r="N22" s="95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/>
      <c r="C23" s="1"/>
      <c r="D23" s="1"/>
      <c r="E23" s="1"/>
      <c r="F23" s="37"/>
      <c r="G23" s="103"/>
      <c r="H23" s="38"/>
      <c r="I23" s="38"/>
      <c r="J23" s="98"/>
      <c r="K23" s="36"/>
      <c r="L23" s="38"/>
      <c r="M23" s="33">
        <f t="shared" si="0"/>
        <v>0</v>
      </c>
      <c r="N23" s="95"/>
      <c r="O23" s="39"/>
      <c r="P23" s="38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/>
      <c r="C24" s="1"/>
      <c r="D24" s="1"/>
      <c r="E24" s="1"/>
      <c r="F24" s="37"/>
      <c r="G24" s="103"/>
      <c r="H24" s="38"/>
      <c r="I24" s="38"/>
      <c r="J24" s="98"/>
      <c r="K24" s="36"/>
      <c r="L24" s="38"/>
      <c r="M24" s="33">
        <f t="shared" si="0"/>
        <v>0</v>
      </c>
      <c r="N24" s="95"/>
      <c r="O24" s="39"/>
      <c r="P24" s="38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/>
      <c r="C25" s="1"/>
      <c r="D25" s="1"/>
      <c r="E25" s="1"/>
      <c r="F25" s="37"/>
      <c r="G25" s="103"/>
      <c r="H25" s="38"/>
      <c r="I25" s="38"/>
      <c r="J25" s="98"/>
      <c r="K25" s="36"/>
      <c r="L25" s="38"/>
      <c r="M25" s="33">
        <f t="shared" si="0"/>
        <v>0</v>
      </c>
      <c r="N25" s="95"/>
      <c r="O25" s="39"/>
      <c r="P25" s="38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/>
      <c r="C26" s="1"/>
      <c r="D26" s="1"/>
      <c r="E26" s="1"/>
      <c r="F26" s="37"/>
      <c r="G26" s="103"/>
      <c r="H26" s="38"/>
      <c r="I26" s="38"/>
      <c r="J26" s="98"/>
      <c r="K26" s="36"/>
      <c r="L26" s="38"/>
      <c r="M26" s="33">
        <f t="shared" si="0"/>
        <v>0</v>
      </c>
      <c r="N26" s="95"/>
      <c r="O26" s="39"/>
      <c r="P26" s="38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/>
      <c r="C27" s="1"/>
      <c r="D27" s="1"/>
      <c r="E27" s="1"/>
      <c r="F27" s="37"/>
      <c r="G27" s="103"/>
      <c r="H27" s="38"/>
      <c r="I27" s="38"/>
      <c r="J27" s="98"/>
      <c r="K27" s="36"/>
      <c r="L27" s="38"/>
      <c r="M27" s="33">
        <f t="shared" si="0"/>
        <v>0</v>
      </c>
      <c r="N27" s="95"/>
      <c r="O27" s="39"/>
      <c r="P27" s="38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/>
      <c r="C28" s="1"/>
      <c r="D28" s="1"/>
      <c r="E28" s="1"/>
      <c r="F28" s="37"/>
      <c r="G28" s="103"/>
      <c r="H28" s="38"/>
      <c r="I28" s="38"/>
      <c r="J28" s="98"/>
      <c r="K28" s="36"/>
      <c r="L28" s="38"/>
      <c r="M28" s="33">
        <f t="shared" si="0"/>
        <v>0</v>
      </c>
      <c r="N28" s="95"/>
      <c r="O28" s="39"/>
      <c r="P28" s="38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7"/>
      <c r="G29" s="103"/>
      <c r="H29" s="38"/>
      <c r="I29" s="38"/>
      <c r="J29" s="98"/>
      <c r="K29" s="36"/>
      <c r="L29" s="38"/>
      <c r="M29" s="33">
        <f t="shared" si="0"/>
        <v>0</v>
      </c>
      <c r="N29" s="95"/>
      <c r="O29" s="39"/>
      <c r="P29" s="38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7"/>
      <c r="G30" s="103"/>
      <c r="H30" s="38"/>
      <c r="I30" s="38"/>
      <c r="J30" s="98"/>
      <c r="K30" s="36"/>
      <c r="L30" s="38"/>
      <c r="M30" s="33">
        <f t="shared" si="0"/>
        <v>0</v>
      </c>
      <c r="N30" s="95"/>
      <c r="O30" s="39"/>
      <c r="P30" s="38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7"/>
      <c r="G31" s="103"/>
      <c r="H31" s="38"/>
      <c r="I31" s="38"/>
      <c r="J31" s="98"/>
      <c r="K31" s="36"/>
      <c r="L31" s="38"/>
      <c r="M31" s="33">
        <f t="shared" si="0"/>
        <v>0</v>
      </c>
      <c r="N31" s="95"/>
      <c r="O31" s="39"/>
      <c r="P31" s="38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7"/>
      <c r="G32" s="103"/>
      <c r="H32" s="38"/>
      <c r="I32" s="38"/>
      <c r="J32" s="98"/>
      <c r="K32" s="36"/>
      <c r="L32" s="38"/>
      <c r="M32" s="33">
        <f t="shared" si="0"/>
        <v>0</v>
      </c>
      <c r="N32" s="95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7"/>
      <c r="G33" s="103"/>
      <c r="H33" s="38"/>
      <c r="I33" s="38"/>
      <c r="J33" s="98"/>
      <c r="K33" s="36"/>
      <c r="L33" s="38"/>
      <c r="M33" s="33">
        <f t="shared" si="0"/>
        <v>0</v>
      </c>
      <c r="N33" s="94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7"/>
      <c r="G34" s="103"/>
      <c r="H34" s="38"/>
      <c r="I34" s="38"/>
      <c r="J34" s="98"/>
      <c r="K34" s="36"/>
      <c r="L34" s="38"/>
      <c r="M34" s="33">
        <f t="shared" si="0"/>
        <v>0</v>
      </c>
      <c r="N34" s="94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7"/>
      <c r="G35" s="103"/>
      <c r="H35" s="38"/>
      <c r="I35" s="38"/>
      <c r="J35" s="98"/>
      <c r="K35" s="36"/>
      <c r="L35" s="38"/>
      <c r="M35" s="33">
        <f t="shared" si="0"/>
        <v>0</v>
      </c>
      <c r="N35" s="95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7"/>
      <c r="G36" s="103"/>
      <c r="H36" s="38"/>
      <c r="I36" s="38"/>
      <c r="J36" s="98"/>
      <c r="K36" s="36"/>
      <c r="L36" s="38"/>
      <c r="M36" s="33">
        <f t="shared" si="0"/>
        <v>0</v>
      </c>
      <c r="N36" s="95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7"/>
      <c r="G37" s="103"/>
      <c r="H37" s="38"/>
      <c r="I37" s="38"/>
      <c r="J37" s="98"/>
      <c r="K37" s="36"/>
      <c r="L37" s="38"/>
      <c r="M37" s="33">
        <f t="shared" si="0"/>
        <v>0</v>
      </c>
      <c r="N37" s="95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7"/>
      <c r="G38" s="103"/>
      <c r="H38" s="38"/>
      <c r="I38" s="38"/>
      <c r="J38" s="98"/>
      <c r="K38" s="36"/>
      <c r="L38" s="38"/>
      <c r="M38" s="33">
        <f t="shared" si="0"/>
        <v>0</v>
      </c>
      <c r="N38" s="95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7"/>
      <c r="G39" s="103"/>
      <c r="H39" s="38"/>
      <c r="I39" s="38"/>
      <c r="J39" s="98"/>
      <c r="K39" s="36"/>
      <c r="L39" s="38"/>
      <c r="M39" s="33">
        <f t="shared" si="0"/>
        <v>0</v>
      </c>
      <c r="N39" s="95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103"/>
      <c r="H40" s="38"/>
      <c r="I40" s="38"/>
      <c r="J40" s="98"/>
      <c r="K40" s="36"/>
      <c r="L40" s="38"/>
      <c r="M40" s="33">
        <f t="shared" si="0"/>
        <v>0</v>
      </c>
      <c r="N40" s="95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103"/>
      <c r="H41" s="38"/>
      <c r="I41" s="38"/>
      <c r="J41" s="98"/>
      <c r="K41" s="36"/>
      <c r="L41" s="38"/>
      <c r="M41" s="33">
        <f t="shared" si="0"/>
        <v>0</v>
      </c>
      <c r="N41" s="95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103"/>
      <c r="H42" s="38"/>
      <c r="I42" s="38"/>
      <c r="J42" s="98"/>
      <c r="K42" s="36"/>
      <c r="L42" s="38"/>
      <c r="M42" s="33">
        <f t="shared" si="0"/>
        <v>0</v>
      </c>
      <c r="N42" s="95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103"/>
      <c r="H43" s="38"/>
      <c r="I43" s="38"/>
      <c r="J43" s="98"/>
      <c r="K43" s="36"/>
      <c r="L43" s="38"/>
      <c r="M43" s="33">
        <f t="shared" si="0"/>
        <v>0</v>
      </c>
      <c r="N43" s="95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103"/>
      <c r="H44" s="38"/>
      <c r="I44" s="38"/>
      <c r="J44" s="98"/>
      <c r="K44" s="36"/>
      <c r="L44" s="38"/>
      <c r="M44" s="33">
        <f t="shared" si="0"/>
        <v>0</v>
      </c>
      <c r="N44" s="95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103"/>
      <c r="H45" s="38"/>
      <c r="I45" s="38"/>
      <c r="J45" s="98"/>
      <c r="K45" s="36"/>
      <c r="L45" s="38"/>
      <c r="M45" s="33">
        <f t="shared" si="0"/>
        <v>0</v>
      </c>
      <c r="N45" s="95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103"/>
      <c r="H46" s="38"/>
      <c r="I46" s="38"/>
      <c r="J46" s="98"/>
      <c r="K46" s="36"/>
      <c r="L46" s="38"/>
      <c r="M46" s="33">
        <f t="shared" si="0"/>
        <v>0</v>
      </c>
      <c r="N46" s="95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103"/>
      <c r="H47" s="38"/>
      <c r="I47" s="38"/>
      <c r="J47" s="98"/>
      <c r="K47" s="36"/>
      <c r="L47" s="38"/>
      <c r="M47" s="33">
        <f t="shared" si="0"/>
        <v>0</v>
      </c>
      <c r="N47" s="95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103"/>
      <c r="H48" s="38"/>
      <c r="I48" s="38"/>
      <c r="J48" s="98"/>
      <c r="K48" s="36"/>
      <c r="L48" s="38"/>
      <c r="M48" s="33">
        <f t="shared" si="0"/>
        <v>0</v>
      </c>
      <c r="N48" s="94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103"/>
      <c r="H49" s="38"/>
      <c r="I49" s="38"/>
      <c r="J49" s="98"/>
      <c r="K49" s="36"/>
      <c r="L49" s="38"/>
      <c r="M49" s="33">
        <f t="shared" si="0"/>
        <v>0</v>
      </c>
      <c r="N49" s="95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103"/>
      <c r="H50" s="38"/>
      <c r="I50" s="38"/>
      <c r="J50" s="98"/>
      <c r="K50" s="36"/>
      <c r="L50" s="38"/>
      <c r="M50" s="33">
        <f t="shared" si="0"/>
        <v>0</v>
      </c>
      <c r="N50" s="94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103"/>
      <c r="H51" s="38"/>
      <c r="I51" s="38"/>
      <c r="J51" s="98"/>
      <c r="K51" s="36"/>
      <c r="L51" s="38"/>
      <c r="M51" s="33">
        <f t="shared" si="0"/>
        <v>0</v>
      </c>
      <c r="N51" s="95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103"/>
      <c r="H52" s="38"/>
      <c r="I52" s="38"/>
      <c r="J52" s="98"/>
      <c r="K52" s="36"/>
      <c r="L52" s="38"/>
      <c r="M52" s="33">
        <f t="shared" si="0"/>
        <v>0</v>
      </c>
      <c r="N52" s="95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103"/>
      <c r="H53" s="38"/>
      <c r="I53" s="38"/>
      <c r="J53" s="98"/>
      <c r="K53" s="36"/>
      <c r="L53" s="38"/>
      <c r="M53" s="33">
        <f t="shared" si="0"/>
        <v>0</v>
      </c>
      <c r="N53" s="95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103"/>
      <c r="H54" s="38"/>
      <c r="I54" s="38"/>
      <c r="J54" s="98"/>
      <c r="K54" s="36"/>
      <c r="L54" s="38"/>
      <c r="M54" s="33">
        <f t="shared" si="0"/>
        <v>0</v>
      </c>
      <c r="N54" s="94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103"/>
      <c r="H55" s="38"/>
      <c r="I55" s="38"/>
      <c r="J55" s="98"/>
      <c r="K55" s="36"/>
      <c r="L55" s="38"/>
      <c r="M55" s="33">
        <f t="shared" si="0"/>
        <v>0</v>
      </c>
      <c r="N55" s="95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103"/>
      <c r="H56" s="38"/>
      <c r="I56" s="38"/>
      <c r="J56" s="98"/>
      <c r="K56" s="36"/>
      <c r="L56" s="38"/>
      <c r="M56" s="33">
        <f t="shared" si="0"/>
        <v>0</v>
      </c>
      <c r="N56" s="95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103"/>
      <c r="H57" s="38"/>
      <c r="I57" s="38"/>
      <c r="J57" s="98"/>
      <c r="K57" s="36"/>
      <c r="L57" s="38"/>
      <c r="M57" s="33">
        <f t="shared" si="0"/>
        <v>0</v>
      </c>
      <c r="N57" s="95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103"/>
      <c r="H58" s="38"/>
      <c r="I58" s="38"/>
      <c r="J58" s="98"/>
      <c r="K58" s="36"/>
      <c r="L58" s="38"/>
      <c r="M58" s="33">
        <f t="shared" si="0"/>
        <v>0</v>
      </c>
      <c r="N58" s="95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103"/>
      <c r="H59" s="38"/>
      <c r="I59" s="38"/>
      <c r="J59" s="98"/>
      <c r="K59" s="36"/>
      <c r="L59" s="38"/>
      <c r="M59" s="33">
        <f t="shared" si="0"/>
        <v>0</v>
      </c>
      <c r="N59" s="95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103"/>
      <c r="H60" s="38"/>
      <c r="I60" s="38"/>
      <c r="J60" s="98"/>
      <c r="K60" s="36"/>
      <c r="L60" s="38"/>
      <c r="M60" s="33">
        <f t="shared" si="0"/>
        <v>0</v>
      </c>
      <c r="N60" s="95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103"/>
      <c r="H61" s="38"/>
      <c r="I61" s="38"/>
      <c r="J61" s="98"/>
      <c r="K61" s="36"/>
      <c r="L61" s="38"/>
      <c r="M61" s="33">
        <f t="shared" si="0"/>
        <v>0</v>
      </c>
      <c r="N61" s="95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103"/>
      <c r="H62" s="38"/>
      <c r="I62" s="38"/>
      <c r="J62" s="98"/>
      <c r="K62" s="36"/>
      <c r="L62" s="38"/>
      <c r="M62" s="33">
        <f t="shared" si="0"/>
        <v>0</v>
      </c>
      <c r="N62" s="95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103"/>
      <c r="H63" s="38"/>
      <c r="I63" s="38"/>
      <c r="J63" s="98"/>
      <c r="K63" s="36"/>
      <c r="L63" s="38"/>
      <c r="M63" s="33">
        <f t="shared" si="0"/>
        <v>0</v>
      </c>
      <c r="N63" s="95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103"/>
      <c r="H64" s="38"/>
      <c r="I64" s="38"/>
      <c r="J64" s="98"/>
      <c r="K64" s="36"/>
      <c r="L64" s="38"/>
      <c r="M64" s="33">
        <f aca="true" t="shared" si="4" ref="M64:M69">MAX(J64,K64,L64)</f>
        <v>0</v>
      </c>
      <c r="N64" s="95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103"/>
      <c r="H65" s="38"/>
      <c r="I65" s="38"/>
      <c r="J65" s="98"/>
      <c r="K65" s="36"/>
      <c r="L65" s="38"/>
      <c r="M65" s="33">
        <f t="shared" si="4"/>
        <v>0</v>
      </c>
      <c r="N65" s="95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103"/>
      <c r="H66" s="38"/>
      <c r="I66" s="38"/>
      <c r="J66" s="98"/>
      <c r="K66" s="36"/>
      <c r="L66" s="38"/>
      <c r="M66" s="33">
        <f t="shared" si="4"/>
        <v>0</v>
      </c>
      <c r="N66" s="95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103"/>
      <c r="H67" s="38"/>
      <c r="I67" s="38"/>
      <c r="J67" s="98"/>
      <c r="K67" s="36"/>
      <c r="L67" s="38"/>
      <c r="M67" s="33">
        <f t="shared" si="4"/>
        <v>0</v>
      </c>
      <c r="N67" s="95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103"/>
      <c r="H68" s="38"/>
      <c r="I68" s="38"/>
      <c r="J68" s="98"/>
      <c r="K68" s="36"/>
      <c r="L68" s="38"/>
      <c r="M68" s="33">
        <f t="shared" si="4"/>
        <v>0</v>
      </c>
      <c r="N68" s="95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103"/>
      <c r="H69" s="38"/>
      <c r="I69" s="38"/>
      <c r="J69" s="98"/>
      <c r="K69" s="36"/>
      <c r="L69" s="38"/>
      <c r="M69" s="33">
        <f t="shared" si="4"/>
        <v>0</v>
      </c>
      <c r="N69" s="95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25"/>
      <c r="O70" s="25"/>
      <c r="P70" s="25"/>
      <c r="Q70"/>
      <c r="R70"/>
      <c r="S70"/>
    </row>
    <row r="71" spans="2:19" ht="15">
      <c r="B71"/>
      <c r="M71"/>
      <c r="N71" s="25"/>
      <c r="O71"/>
      <c r="P71"/>
      <c r="Q71"/>
      <c r="R71"/>
      <c r="S71"/>
    </row>
    <row r="72" spans="2:19" ht="15">
      <c r="B72"/>
      <c r="M72"/>
      <c r="N72" s="25"/>
      <c r="O72"/>
      <c r="P72"/>
      <c r="Q72"/>
      <c r="R72"/>
      <c r="S72"/>
    </row>
    <row r="73" spans="2:19" ht="15">
      <c r="B73"/>
      <c r="M73"/>
      <c r="N73" s="25"/>
      <c r="O73"/>
      <c r="P73"/>
      <c r="Q73"/>
      <c r="R73"/>
      <c r="S73"/>
    </row>
    <row r="74" spans="2:19" ht="15">
      <c r="B74"/>
      <c r="M74"/>
      <c r="N74" s="25"/>
      <c r="O74"/>
      <c r="P74"/>
      <c r="Q74"/>
      <c r="R74"/>
      <c r="S74"/>
    </row>
    <row r="75" spans="2:19" ht="15">
      <c r="B75"/>
      <c r="M75"/>
      <c r="N75" s="25"/>
      <c r="O75"/>
      <c r="P75"/>
      <c r="Q75"/>
      <c r="R75"/>
      <c r="S75"/>
    </row>
    <row r="76" spans="2:19" ht="15">
      <c r="B76"/>
      <c r="M76"/>
      <c r="N76" s="25"/>
      <c r="O76"/>
      <c r="P76"/>
      <c r="Q76"/>
      <c r="R76"/>
      <c r="S76"/>
    </row>
    <row r="77" spans="2:19" ht="15">
      <c r="B77"/>
      <c r="M77"/>
      <c r="N77" s="25"/>
      <c r="O77"/>
      <c r="P77"/>
      <c r="Q77"/>
      <c r="R77"/>
      <c r="S77"/>
    </row>
    <row r="78" spans="2:19" ht="15">
      <c r="B78"/>
      <c r="M78"/>
      <c r="N78" s="25"/>
      <c r="O78"/>
      <c r="P78"/>
      <c r="Q78"/>
      <c r="R78"/>
      <c r="S78"/>
    </row>
    <row r="79" spans="2:19" ht="15">
      <c r="B79"/>
      <c r="M79"/>
      <c r="N79" s="25"/>
      <c r="O79"/>
      <c r="P79"/>
      <c r="Q79"/>
      <c r="R79"/>
      <c r="S79"/>
    </row>
    <row r="80" spans="2:19" ht="15">
      <c r="B80"/>
      <c r="M80"/>
      <c r="N80" s="25"/>
      <c r="O80"/>
      <c r="P80"/>
      <c r="Q80"/>
      <c r="R80"/>
      <c r="S80"/>
    </row>
    <row r="81" spans="2:19" ht="15">
      <c r="B81"/>
      <c r="M81"/>
      <c r="N81" s="25"/>
      <c r="O81"/>
      <c r="P81"/>
      <c r="Q81"/>
      <c r="R81"/>
      <c r="S81"/>
    </row>
    <row r="82" spans="2:19" ht="15">
      <c r="B82"/>
      <c r="M82"/>
      <c r="N82" s="25"/>
      <c r="O82"/>
      <c r="P82"/>
      <c r="Q82"/>
      <c r="R82"/>
      <c r="S82"/>
    </row>
    <row r="83" spans="2:19" ht="15">
      <c r="B83"/>
      <c r="M83"/>
      <c r="N83" s="25"/>
      <c r="O83"/>
      <c r="P83"/>
      <c r="Q83"/>
      <c r="R83"/>
      <c r="S83"/>
    </row>
    <row r="84" spans="2:19" ht="15">
      <c r="B84"/>
      <c r="M84"/>
      <c r="N84" s="25"/>
      <c r="O84"/>
      <c r="P84"/>
      <c r="Q84"/>
      <c r="R84"/>
      <c r="S84"/>
    </row>
    <row r="85" spans="2:19" ht="15">
      <c r="B85"/>
      <c r="M85"/>
      <c r="N85" s="25"/>
      <c r="O85"/>
      <c r="P85"/>
      <c r="Q85"/>
      <c r="R85"/>
      <c r="S85"/>
    </row>
    <row r="86" spans="2:19" ht="15">
      <c r="B86"/>
      <c r="M86"/>
      <c r="N86" s="25"/>
      <c r="O86"/>
      <c r="P86"/>
      <c r="Q86"/>
      <c r="R86"/>
      <c r="S86"/>
    </row>
    <row r="87" spans="2:19" ht="15">
      <c r="B87"/>
      <c r="M87"/>
      <c r="N87" s="25"/>
      <c r="O87"/>
      <c r="P87"/>
      <c r="Q87"/>
      <c r="R87"/>
      <c r="S87"/>
    </row>
    <row r="88" spans="2:19" ht="15">
      <c r="B88"/>
      <c r="M88"/>
      <c r="N88" s="25"/>
      <c r="O88" s="25"/>
      <c r="P88" s="25"/>
      <c r="Q88"/>
      <c r="R88"/>
      <c r="S88"/>
    </row>
    <row r="89" spans="2:19" ht="15">
      <c r="B89"/>
      <c r="M89"/>
      <c r="N89" s="25"/>
      <c r="O89" s="25"/>
      <c r="P89" s="25"/>
      <c r="Q89"/>
      <c r="R89"/>
      <c r="S89"/>
    </row>
    <row r="90" spans="2:19" ht="15">
      <c r="B90"/>
      <c r="M90"/>
      <c r="N90" s="25"/>
      <c r="O90" s="25"/>
      <c r="P90" s="25"/>
      <c r="Q90"/>
      <c r="R90"/>
      <c r="S90"/>
    </row>
    <row r="91" spans="2:19" ht="15">
      <c r="B91"/>
      <c r="N91" s="25"/>
      <c r="O91"/>
      <c r="P91"/>
      <c r="Q91" s="25"/>
      <c r="R91" s="25"/>
      <c r="S91" s="25"/>
    </row>
    <row r="92" spans="2:19" ht="15">
      <c r="B92"/>
      <c r="N92" s="25"/>
      <c r="O92"/>
      <c r="P92"/>
      <c r="Q92" s="25"/>
      <c r="R92" s="25"/>
      <c r="S92" s="25"/>
    </row>
    <row r="93" spans="2:19" ht="15">
      <c r="B93"/>
      <c r="N93" s="25"/>
      <c r="O93"/>
      <c r="P93"/>
      <c r="Q93" s="25"/>
      <c r="R93" s="25"/>
      <c r="S93" s="25"/>
    </row>
    <row r="94" spans="2:19" ht="15">
      <c r="B94"/>
      <c r="N94" s="25"/>
      <c r="O94"/>
      <c r="P94"/>
      <c r="Q94" s="25"/>
      <c r="R94" s="25"/>
      <c r="S94" s="25"/>
    </row>
    <row r="95" spans="2:19" ht="15">
      <c r="B95"/>
      <c r="N95" s="25"/>
      <c r="O95"/>
      <c r="P95"/>
      <c r="Q95" s="25"/>
      <c r="R95" s="25"/>
      <c r="S95" s="25"/>
    </row>
    <row r="96" spans="2:19" ht="15">
      <c r="B96"/>
      <c r="N96" s="25"/>
      <c r="O96"/>
      <c r="P96"/>
      <c r="Q96" s="25"/>
      <c r="R96" s="25"/>
      <c r="S96" s="25"/>
    </row>
    <row r="97" spans="2:19" ht="15">
      <c r="B97"/>
      <c r="N97" s="25"/>
      <c r="O97"/>
      <c r="P97"/>
      <c r="Q97" s="25"/>
      <c r="R97" s="25"/>
      <c r="S97" s="25"/>
    </row>
    <row r="98" spans="2:19" ht="15">
      <c r="B98"/>
      <c r="N98" s="25"/>
      <c r="O98"/>
      <c r="P98"/>
      <c r="Q98" s="25"/>
      <c r="R98" s="25"/>
      <c r="S98" s="25"/>
    </row>
    <row r="99" spans="2:19" ht="15">
      <c r="B99"/>
      <c r="N99" s="25"/>
      <c r="O99"/>
      <c r="P99"/>
      <c r="Q99" s="25"/>
      <c r="R99" s="25"/>
      <c r="S99" s="25"/>
    </row>
    <row r="100" spans="2:19" ht="15">
      <c r="B100"/>
      <c r="N100" s="25"/>
      <c r="O100"/>
      <c r="P100"/>
      <c r="Q100" s="25"/>
      <c r="R100" s="25"/>
      <c r="S100" s="25"/>
    </row>
    <row r="101" spans="2:19" ht="15">
      <c r="B101"/>
      <c r="N101" s="25"/>
      <c r="O101"/>
      <c r="P101"/>
      <c r="Q101" s="25"/>
      <c r="R101" s="25"/>
      <c r="S101" s="25"/>
    </row>
    <row r="102" spans="2:19" ht="15">
      <c r="B102"/>
      <c r="N102" s="25"/>
      <c r="O102"/>
      <c r="P102"/>
      <c r="Q102" s="25"/>
      <c r="R102" s="25"/>
      <c r="S102" s="25"/>
    </row>
    <row r="103" spans="2:19" ht="15">
      <c r="B103"/>
      <c r="N103" s="25"/>
      <c r="O103"/>
      <c r="P103"/>
      <c r="Q103" s="25"/>
      <c r="R103" s="25"/>
      <c r="S103" s="25"/>
    </row>
    <row r="104" spans="2:19" ht="15">
      <c r="B104"/>
      <c r="N104" s="25"/>
      <c r="O104"/>
      <c r="P104"/>
      <c r="Q104" s="25"/>
      <c r="R104" s="25"/>
      <c r="S104" s="25"/>
    </row>
    <row r="105" spans="2:19" ht="15">
      <c r="B105"/>
      <c r="N105" s="25"/>
      <c r="O105"/>
      <c r="P105"/>
      <c r="Q105" s="25"/>
      <c r="R105" s="25"/>
      <c r="S105" s="25"/>
    </row>
    <row r="106" spans="2:19" ht="15">
      <c r="B106"/>
      <c r="N106" s="25"/>
      <c r="O106"/>
      <c r="P106"/>
      <c r="Q106" s="25"/>
      <c r="R106" s="25"/>
      <c r="S106" s="25"/>
    </row>
    <row r="107" spans="2:19" ht="15">
      <c r="B107"/>
      <c r="N107" s="25"/>
      <c r="O107"/>
      <c r="P107"/>
      <c r="Q107" s="25"/>
      <c r="R107" s="25"/>
      <c r="S107" s="25"/>
    </row>
    <row r="108" spans="2:19" ht="15">
      <c r="B108"/>
      <c r="N108" s="25"/>
      <c r="O108"/>
      <c r="P108"/>
      <c r="Q108" s="25"/>
      <c r="R108" s="25"/>
      <c r="S108" s="25"/>
    </row>
    <row r="109" spans="2:19" ht="15">
      <c r="B109"/>
      <c r="N109" s="25"/>
      <c r="O109"/>
      <c r="P109"/>
      <c r="Q109" s="25"/>
      <c r="R109" s="25"/>
      <c r="S109" s="25"/>
    </row>
    <row r="110" spans="2:19" ht="15">
      <c r="B110"/>
      <c r="N110" s="25"/>
      <c r="O110"/>
      <c r="P110"/>
      <c r="Q110" s="25"/>
      <c r="R110" s="25"/>
      <c r="S110" s="25"/>
    </row>
    <row r="111" spans="2:19" ht="15">
      <c r="B111"/>
      <c r="N111" s="25"/>
      <c r="O111"/>
      <c r="P111"/>
      <c r="Q111" s="25"/>
      <c r="R111" s="25"/>
      <c r="S111" s="25"/>
    </row>
    <row r="112" spans="2:19" ht="15">
      <c r="B112"/>
      <c r="N112" s="25"/>
      <c r="O112"/>
      <c r="P112"/>
      <c r="Q112" s="25"/>
      <c r="R112" s="25"/>
      <c r="S112" s="25"/>
    </row>
    <row r="113" spans="2:19" ht="15">
      <c r="B113"/>
      <c r="N113" s="25"/>
      <c r="O113"/>
      <c r="P113"/>
      <c r="Q113" s="25"/>
      <c r="R113" s="25"/>
      <c r="S113" s="25"/>
    </row>
    <row r="114" spans="2:19" ht="15">
      <c r="B114"/>
      <c r="N114" s="25"/>
      <c r="O114"/>
      <c r="P114"/>
      <c r="Q114" s="25"/>
      <c r="R114" s="25"/>
      <c r="S114" s="25"/>
    </row>
    <row r="115" spans="2:19" ht="15">
      <c r="B115"/>
      <c r="N115" s="25"/>
      <c r="O115"/>
      <c r="P115"/>
      <c r="Q115" s="25"/>
      <c r="R115" s="25"/>
      <c r="S115" s="25"/>
    </row>
    <row r="116" spans="2:19" ht="15">
      <c r="B116"/>
      <c r="N116" s="25"/>
      <c r="O116"/>
      <c r="P116"/>
      <c r="Q116" s="25"/>
      <c r="R116" s="25"/>
      <c r="S116" s="25"/>
    </row>
    <row r="117" spans="2:19" ht="15">
      <c r="B117"/>
      <c r="N117" s="25"/>
      <c r="O117"/>
      <c r="P117"/>
      <c r="Q117" s="25"/>
      <c r="R117" s="25"/>
      <c r="S117" s="25"/>
    </row>
    <row r="118" spans="2:19" ht="15">
      <c r="B118"/>
      <c r="N118" s="25"/>
      <c r="O118"/>
      <c r="P118"/>
      <c r="Q118" s="25"/>
      <c r="R118" s="25"/>
      <c r="S118" s="25"/>
    </row>
    <row r="119" spans="2:19" ht="15">
      <c r="B119"/>
      <c r="N119" s="25"/>
      <c r="O119"/>
      <c r="P119"/>
      <c r="Q119" s="25"/>
      <c r="R119" s="25"/>
      <c r="S119" s="25"/>
    </row>
    <row r="120" spans="2:19" ht="15">
      <c r="B120"/>
      <c r="N120" s="25"/>
      <c r="O120"/>
      <c r="P120"/>
      <c r="Q120" s="25"/>
      <c r="R120" s="25"/>
      <c r="S120" s="25"/>
    </row>
    <row r="121" spans="2:19" ht="15">
      <c r="B121"/>
      <c r="N121" s="25"/>
      <c r="O121"/>
      <c r="P121"/>
      <c r="Q121" s="25"/>
      <c r="R121" s="25"/>
      <c r="S121" s="25"/>
    </row>
    <row r="122" spans="2:19" ht="15">
      <c r="B122"/>
      <c r="N122" s="25"/>
      <c r="O122"/>
      <c r="P122"/>
      <c r="Q122" s="25"/>
      <c r="R122" s="25"/>
      <c r="S122" s="25"/>
    </row>
    <row r="123" spans="2:19" ht="15">
      <c r="B123"/>
      <c r="N123" s="25"/>
      <c r="O123"/>
      <c r="P123"/>
      <c r="Q123" s="25"/>
      <c r="R123" s="25"/>
      <c r="S123" s="25"/>
    </row>
    <row r="124" spans="2:19" ht="15">
      <c r="B124"/>
      <c r="N124" s="25"/>
      <c r="O124"/>
      <c r="P124"/>
      <c r="Q124" s="25"/>
      <c r="R124" s="25"/>
      <c r="S124" s="25"/>
    </row>
    <row r="125" spans="2:19" ht="15">
      <c r="B125"/>
      <c r="N125" s="25"/>
      <c r="O125"/>
      <c r="P125"/>
      <c r="Q125" s="25"/>
      <c r="R125" s="25"/>
      <c r="S125" s="25"/>
    </row>
    <row r="126" spans="2:19" ht="15">
      <c r="B126"/>
      <c r="N126" s="25"/>
      <c r="O126"/>
      <c r="P126"/>
      <c r="Q126" s="25"/>
      <c r="R126" s="25"/>
      <c r="S126" s="25"/>
    </row>
    <row r="127" spans="2:19" ht="15">
      <c r="B127"/>
      <c r="N127" s="25"/>
      <c r="O127"/>
      <c r="P127"/>
      <c r="Q127" s="25"/>
      <c r="R127" s="25"/>
      <c r="S127" s="25"/>
    </row>
    <row r="128" spans="2:19" ht="15">
      <c r="B128"/>
      <c r="N128" s="25"/>
      <c r="O128"/>
      <c r="P128"/>
      <c r="Q128" s="25"/>
      <c r="R128" s="25"/>
      <c r="S128" s="25"/>
    </row>
    <row r="129" spans="2:19" ht="15">
      <c r="B129"/>
      <c r="N129" s="25"/>
      <c r="O129"/>
      <c r="P129"/>
      <c r="Q129" s="25"/>
      <c r="R129" s="25"/>
      <c r="S129" s="25"/>
    </row>
    <row r="130" spans="2:19" ht="15">
      <c r="B130"/>
      <c r="N130" s="25"/>
      <c r="O130"/>
      <c r="P130"/>
      <c r="Q130" s="25"/>
      <c r="R130" s="25"/>
      <c r="S130" s="25"/>
    </row>
    <row r="131" spans="2:19" ht="15">
      <c r="B131"/>
      <c r="N131" s="25"/>
      <c r="O131"/>
      <c r="P131"/>
      <c r="Q131" s="25"/>
      <c r="R131" s="25"/>
      <c r="S131" s="25"/>
    </row>
    <row r="132" spans="2:19" ht="15">
      <c r="B132"/>
      <c r="N132" s="25"/>
      <c r="O132"/>
      <c r="P132"/>
      <c r="Q132" s="25"/>
      <c r="R132" s="25"/>
      <c r="S132" s="25"/>
    </row>
    <row r="133" spans="2:19" ht="15">
      <c r="B133"/>
      <c r="N133" s="25"/>
      <c r="O133"/>
      <c r="P133"/>
      <c r="Q133" s="25"/>
      <c r="R133" s="25"/>
      <c r="S133" s="25"/>
    </row>
    <row r="134" spans="2:19" ht="15">
      <c r="B134"/>
      <c r="N134" s="25"/>
      <c r="O134"/>
      <c r="P134"/>
      <c r="Q134" s="25"/>
      <c r="R134" s="25"/>
      <c r="S134" s="25"/>
    </row>
    <row r="135" spans="2:19" ht="15">
      <c r="B135"/>
      <c r="N135" s="25"/>
      <c r="O135"/>
      <c r="P135"/>
      <c r="Q135" s="25"/>
      <c r="R135" s="25"/>
      <c r="S135" s="25"/>
    </row>
    <row r="136" spans="2:19" ht="15">
      <c r="B136"/>
      <c r="N136" s="25"/>
      <c r="O136"/>
      <c r="P136"/>
      <c r="Q136" s="25"/>
      <c r="R136" s="25"/>
      <c r="S136" s="25"/>
    </row>
    <row r="137" spans="2:19" ht="15">
      <c r="B137"/>
      <c r="N137" s="25"/>
      <c r="O137"/>
      <c r="P137"/>
      <c r="Q137" s="25"/>
      <c r="R137" s="25"/>
      <c r="S137" s="25"/>
    </row>
    <row r="138" spans="2:19" ht="15">
      <c r="B138"/>
      <c r="N138" s="25"/>
      <c r="O138"/>
      <c r="P138"/>
      <c r="Q138" s="25"/>
      <c r="R138" s="25"/>
      <c r="S138" s="25"/>
    </row>
    <row r="139" spans="2:19" ht="15">
      <c r="B139"/>
      <c r="N139" s="25"/>
      <c r="O139"/>
      <c r="P139"/>
      <c r="Q139" s="25"/>
      <c r="R139" s="25"/>
      <c r="S139" s="25"/>
    </row>
    <row r="140" spans="2:19" ht="15">
      <c r="B140"/>
      <c r="N140" s="25"/>
      <c r="O140"/>
      <c r="P140"/>
      <c r="Q140" s="25"/>
      <c r="R140" s="25"/>
      <c r="S140" s="25"/>
    </row>
    <row r="141" spans="2:19" ht="15">
      <c r="B141"/>
      <c r="N141" s="25"/>
      <c r="O141"/>
      <c r="P141"/>
      <c r="Q141" s="25"/>
      <c r="R141" s="25"/>
      <c r="S141" s="25"/>
    </row>
    <row r="142" spans="2:19" ht="15">
      <c r="B142"/>
      <c r="N142" s="25"/>
      <c r="O142"/>
      <c r="P142"/>
      <c r="Q142" s="25"/>
      <c r="R142" s="25"/>
      <c r="S142" s="25"/>
    </row>
    <row r="143" spans="2:19" ht="15">
      <c r="B143"/>
      <c r="N143" s="25"/>
      <c r="O143"/>
      <c r="P143"/>
      <c r="Q143" s="25"/>
      <c r="R143" s="25"/>
      <c r="S143" s="25"/>
    </row>
    <row r="144" spans="2:19" ht="15">
      <c r="B144"/>
      <c r="N144" s="25"/>
      <c r="O144"/>
      <c r="P144"/>
      <c r="Q144" s="25"/>
      <c r="R144" s="25"/>
      <c r="S144" s="25"/>
    </row>
    <row r="145" spans="2:19" ht="15">
      <c r="B145"/>
      <c r="N145" s="25"/>
      <c r="O145"/>
      <c r="P145"/>
      <c r="Q145" s="25"/>
      <c r="R145" s="25"/>
      <c r="S145" s="25"/>
    </row>
    <row r="146" spans="2:19" ht="15">
      <c r="B146"/>
      <c r="N146" s="25"/>
      <c r="O146"/>
      <c r="P146"/>
      <c r="Q146" s="25"/>
      <c r="R146" s="25"/>
      <c r="S146" s="25"/>
    </row>
    <row r="147" spans="2:19" ht="15">
      <c r="B147"/>
      <c r="N147" s="25"/>
      <c r="O147"/>
      <c r="P147"/>
      <c r="Q147" s="25"/>
      <c r="R147" s="25"/>
      <c r="S147" s="25"/>
    </row>
    <row r="148" spans="2:19" ht="15">
      <c r="B148"/>
      <c r="N148" s="25"/>
      <c r="O148"/>
      <c r="P148"/>
      <c r="Q148" s="25"/>
      <c r="R148" s="25"/>
      <c r="S148" s="25"/>
    </row>
    <row r="149" spans="2:19" ht="15">
      <c r="B149"/>
      <c r="N149" s="25"/>
      <c r="O149"/>
      <c r="P149"/>
      <c r="Q149" s="25"/>
      <c r="R149" s="25"/>
      <c r="S149" s="25"/>
    </row>
    <row r="150" spans="2:19" ht="15">
      <c r="B150"/>
      <c r="N150" s="25"/>
      <c r="O150"/>
      <c r="P150"/>
      <c r="Q150" s="25"/>
      <c r="R150" s="25"/>
      <c r="S150" s="25"/>
    </row>
    <row r="151" spans="2:19" ht="15">
      <c r="B151"/>
      <c r="N151" s="25"/>
      <c r="O151"/>
      <c r="P151"/>
      <c r="Q151" s="25"/>
      <c r="R151" s="25"/>
      <c r="S151" s="25"/>
    </row>
    <row r="152" spans="2:19" ht="15">
      <c r="B152"/>
      <c r="N152" s="25"/>
      <c r="O152"/>
      <c r="P152"/>
      <c r="Q152" s="25"/>
      <c r="R152" s="25"/>
      <c r="S152" s="25"/>
    </row>
    <row r="153" spans="2:19" ht="15">
      <c r="B153"/>
      <c r="N153" s="25"/>
      <c r="O153"/>
      <c r="P153"/>
      <c r="Q153" s="25"/>
      <c r="R153" s="25"/>
      <c r="S153" s="25"/>
    </row>
    <row r="154" spans="2:19" ht="15">
      <c r="B154"/>
      <c r="N154" s="25"/>
      <c r="O154"/>
      <c r="P154"/>
      <c r="Q154" s="25"/>
      <c r="R154" s="25"/>
      <c r="S154" s="25"/>
    </row>
    <row r="155" spans="2:19" ht="15">
      <c r="B155"/>
      <c r="N155" s="25"/>
      <c r="O155"/>
      <c r="P155"/>
      <c r="Q155" s="25"/>
      <c r="R155" s="25"/>
      <c r="S155" s="25"/>
    </row>
    <row r="156" spans="2:19" ht="15">
      <c r="B156"/>
      <c r="N156" s="25"/>
      <c r="O156"/>
      <c r="P156"/>
      <c r="Q156" s="25"/>
      <c r="R156" s="25"/>
      <c r="S156" s="25"/>
    </row>
    <row r="157" spans="2:19" ht="15">
      <c r="B157"/>
      <c r="N157" s="25"/>
      <c r="O157"/>
      <c r="P157"/>
      <c r="Q157" s="25"/>
      <c r="R157" s="25"/>
      <c r="S157" s="25"/>
    </row>
    <row r="158" spans="2:19" ht="15">
      <c r="B158"/>
      <c r="N158" s="25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100"/>
      <c r="H213" s="3"/>
      <c r="I213" s="3"/>
      <c r="J213" s="100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99"/>
      <c r="H223"/>
      <c r="I223"/>
      <c r="J223" s="99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61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43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9"/>
      <c r="B5" s="29"/>
      <c r="C5" s="28"/>
      <c r="D5" s="28"/>
      <c r="E5" s="40" t="s">
        <v>41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65" t="s">
        <v>60</v>
      </c>
      <c r="B8" s="65"/>
      <c r="C8" s="65"/>
      <c r="D8" s="65"/>
      <c r="E8" s="68" t="s">
        <v>38</v>
      </c>
      <c r="F8" s="68"/>
      <c r="G8" s="68"/>
      <c r="H8" s="68"/>
      <c r="I8" s="10"/>
      <c r="J8" s="8"/>
      <c r="K8" s="8"/>
      <c r="L8" s="11"/>
    </row>
    <row r="9" spans="1:12" ht="15">
      <c r="A9" s="66" t="s">
        <v>0</v>
      </c>
      <c r="B9" s="61" t="s">
        <v>1</v>
      </c>
      <c r="C9" s="61" t="s">
        <v>2</v>
      </c>
      <c r="D9" s="61" t="s">
        <v>3</v>
      </c>
      <c r="E9" s="61"/>
      <c r="F9" s="61" t="s">
        <v>4</v>
      </c>
      <c r="G9" s="61" t="s">
        <v>5</v>
      </c>
      <c r="H9" s="62"/>
      <c r="I9" s="8"/>
      <c r="J9" s="8"/>
      <c r="K9" s="8"/>
      <c r="L9" s="11"/>
    </row>
    <row r="10" spans="1:12" ht="15">
      <c r="A10" s="67"/>
      <c r="B10" s="63"/>
      <c r="C10" s="63"/>
      <c r="D10" s="63"/>
      <c r="E10" s="63"/>
      <c r="F10" s="63"/>
      <c r="G10" s="63"/>
      <c r="H10" s="64"/>
      <c r="I10" s="8"/>
      <c r="J10" s="8"/>
      <c r="K10" s="8"/>
      <c r="L10" s="11"/>
    </row>
    <row r="11" spans="1:12" ht="33.75">
      <c r="A11" s="67"/>
      <c r="B11" s="63"/>
      <c r="C11" s="63"/>
      <c r="D11" s="16" t="s">
        <v>6</v>
      </c>
      <c r="E11" s="16" t="s">
        <v>7</v>
      </c>
      <c r="F11" s="63"/>
      <c r="G11" s="63"/>
      <c r="H11" s="64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5/2015</v>
      </c>
      <c r="C12" s="1" t="str">
        <f>Sheet1!D3&amp;" "&amp;Sheet1!E3</f>
        <v>Racković Tamara</v>
      </c>
      <c r="D12" s="4">
        <f>Sheet1!G3+Sheet1!I3+Sheet1!M3+Sheet1!F3+Sheet1!H3</f>
        <v>21.5</v>
      </c>
      <c r="E12" s="4">
        <f>Sheet1!Q3</f>
        <v>0</v>
      </c>
      <c r="F12" s="4">
        <f>Sheet1!R3</f>
        <v>21.5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9/2015</v>
      </c>
      <c r="C13" s="1" t="str">
        <f>Sheet1!D4&amp;" "&amp;Sheet1!E4</f>
        <v>Radulović Branka</v>
      </c>
      <c r="D13" s="4">
        <f>Sheet1!G4+Sheet1!I4+Sheet1!M4+Sheet1!F4+Sheet1!H4</f>
        <v>31</v>
      </c>
      <c r="E13" s="4">
        <f>Sheet1!Q4</f>
        <v>0</v>
      </c>
      <c r="F13" s="4">
        <f>Sheet1!R4</f>
        <v>31</v>
      </c>
      <c r="G13" s="4" t="str">
        <f>Sheet1!S4</f>
        <v>F</v>
      </c>
      <c r="H13" s="7" t="str">
        <f aca="true" t="shared" si="0" ref="H13:H20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14/2015</v>
      </c>
      <c r="C14" s="1" t="str">
        <f>Sheet1!D5&amp;" "&amp;Sheet1!E5</f>
        <v>Radović Snežana</v>
      </c>
      <c r="D14" s="4">
        <f>Sheet1!G5+Sheet1!I5+Sheet1!M5+Sheet1!F5+Sheet1!H5</f>
        <v>12</v>
      </c>
      <c r="E14" s="4">
        <f>Sheet1!Q5</f>
        <v>0</v>
      </c>
      <c r="F14" s="4">
        <f>Sheet1!R5</f>
        <v>12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15/2015</v>
      </c>
      <c r="C15" s="1" t="str">
        <f>Sheet1!D6&amp;" "&amp;Sheet1!E6</f>
        <v>Zogović Anđelika</v>
      </c>
      <c r="D15" s="4">
        <f>Sheet1!G6+Sheet1!I6+Sheet1!M6+Sheet1!F6+Sheet1!H6</f>
        <v>25</v>
      </c>
      <c r="E15" s="4">
        <f>Sheet1!Q6</f>
        <v>0</v>
      </c>
      <c r="F15" s="4">
        <f>Sheet1!R6</f>
        <v>25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21/2015</v>
      </c>
      <c r="C16" s="1" t="str">
        <f>Sheet1!D7&amp;" "&amp;Sheet1!E7</f>
        <v>Roganović Sanja</v>
      </c>
      <c r="D16" s="4">
        <f>Sheet1!G7+Sheet1!I7+Sheet1!M7+Sheet1!F7+Sheet1!H7</f>
        <v>18.5</v>
      </c>
      <c r="E16" s="4">
        <f>Sheet1!Q7</f>
        <v>0</v>
      </c>
      <c r="F16" s="4">
        <f>Sheet1!R7</f>
        <v>18.5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27/2015</v>
      </c>
      <c r="C17" s="1" t="str">
        <f>Sheet1!D8&amp;" "&amp;Sheet1!E8</f>
        <v>Nuhanović Isidora</v>
      </c>
      <c r="D17" s="4">
        <f>Sheet1!G8+Sheet1!I8+Sheet1!M8+Sheet1!F8+Sheet1!H8</f>
        <v>19.5</v>
      </c>
      <c r="E17" s="4">
        <f>Sheet1!Q8</f>
        <v>0</v>
      </c>
      <c r="F17" s="4">
        <f>Sheet1!R8</f>
        <v>19.5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21/2014</v>
      </c>
      <c r="C18" s="1" t="str">
        <f>Sheet1!D9&amp;" "&amp;Sheet1!E9</f>
        <v>Vesković Stefan</v>
      </c>
      <c r="D18" s="4">
        <f>Sheet1!G9+Sheet1!I9+Sheet1!M9+Sheet1!F9+Sheet1!H9</f>
        <v>12.5</v>
      </c>
      <c r="E18" s="4">
        <f>Sheet1!Q9</f>
        <v>0</v>
      </c>
      <c r="F18" s="4">
        <f>Sheet1!R9</f>
        <v>12.5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2/2013</v>
      </c>
      <c r="C19" s="1" t="str">
        <f>Sheet1!D10&amp;" "&amp;Sheet1!E10</f>
        <v>Đukanović Milica</v>
      </c>
      <c r="D19" s="4">
        <f>Sheet1!G10+Sheet1!I10+Sheet1!M10+Sheet1!F10+Sheet1!H10</f>
        <v>13</v>
      </c>
      <c r="E19" s="4">
        <f>Sheet1!Q10</f>
        <v>0</v>
      </c>
      <c r="F19" s="4">
        <f>Sheet1!R10</f>
        <v>13</v>
      </c>
      <c r="G19" s="4" t="str">
        <f>Sheet1!S10</f>
        <v>F</v>
      </c>
      <c r="H19" s="7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4/2015</v>
      </c>
      <c r="C20" s="1" t="str">
        <f>Sheet1!D11&amp;" "&amp;Sheet1!E11</f>
        <v>Vesković Anida</v>
      </c>
      <c r="D20" s="41">
        <f>Sheet1!G11+Sheet1!I11+Sheet1!M11+Sheet1!F11+Sheet1!H11</f>
        <v>34.5</v>
      </c>
      <c r="E20" s="41">
        <f>Sheet1!Q11</f>
        <v>0</v>
      </c>
      <c r="F20" s="41">
        <f>Sheet1!R11</f>
        <v>34.5</v>
      </c>
      <c r="G20" s="41" t="str">
        <f>Sheet1!S11</f>
        <v>F</v>
      </c>
      <c r="H20" s="1" t="str">
        <f t="shared" si="0"/>
        <v>Nedovoljan</v>
      </c>
    </row>
    <row r="21" spans="1:8" ht="15">
      <c r="A21" s="21"/>
      <c r="B21" s="21"/>
      <c r="C21" s="21"/>
      <c r="D21" s="22"/>
      <c r="E21" s="22"/>
      <c r="F21" s="22"/>
      <c r="G21" s="22"/>
      <c r="H21" s="21"/>
    </row>
    <row r="22" spans="1:8" ht="15">
      <c r="A22" s="21"/>
      <c r="B22" s="21"/>
      <c r="C22" s="21"/>
      <c r="D22" s="22"/>
      <c r="E22" s="22"/>
      <c r="F22" s="22"/>
      <c r="G22" s="22"/>
      <c r="H22" s="21"/>
    </row>
    <row r="23" spans="1:8" ht="15">
      <c r="A23" s="21"/>
      <c r="B23" s="21"/>
      <c r="C23" s="21"/>
      <c r="D23" s="22"/>
      <c r="E23" s="22"/>
      <c r="F23" s="22"/>
      <c r="G23" s="22"/>
      <c r="H23" s="21"/>
    </row>
    <row r="24" spans="1:8" ht="15">
      <c r="A24" s="21"/>
      <c r="B24" s="21"/>
      <c r="C24" s="21"/>
      <c r="D24" s="22"/>
      <c r="E24" s="22"/>
      <c r="F24" s="22"/>
      <c r="G24" s="22"/>
      <c r="H24" s="21"/>
    </row>
    <row r="25" spans="1:8" ht="15">
      <c r="A25" s="21"/>
      <c r="B25" s="21"/>
      <c r="C25" s="21"/>
      <c r="D25" s="22"/>
      <c r="E25" s="22"/>
      <c r="F25" s="22"/>
      <c r="G25" s="22"/>
      <c r="H25" s="21"/>
    </row>
    <row r="26" spans="1:8" ht="15">
      <c r="A26" s="21"/>
      <c r="B26" s="21"/>
      <c r="C26" s="21"/>
      <c r="D26" s="22"/>
      <c r="E26" s="22"/>
      <c r="F26" s="22"/>
      <c r="G26" s="22"/>
      <c r="H26" s="21"/>
    </row>
    <row r="27" spans="1:8" ht="15">
      <c r="A27" s="21"/>
      <c r="B27" s="21"/>
      <c r="C27" s="21"/>
      <c r="D27" s="22"/>
      <c r="E27" s="22"/>
      <c r="F27" s="22"/>
      <c r="G27" s="22"/>
      <c r="H27" s="21"/>
    </row>
    <row r="28" spans="1:8" ht="15">
      <c r="A28" s="21"/>
      <c r="B28" s="21"/>
      <c r="C28" s="21"/>
      <c r="D28" s="22"/>
      <c r="E28" s="22"/>
      <c r="F28" s="22"/>
      <c r="G28" s="22"/>
      <c r="H28" s="21"/>
    </row>
    <row r="29" spans="1:8" ht="15">
      <c r="A29" s="21"/>
      <c r="B29" s="21"/>
      <c r="C29" s="21"/>
      <c r="D29" s="22"/>
      <c r="E29" s="22"/>
      <c r="F29" s="22"/>
      <c r="G29" s="22"/>
      <c r="H29" s="21"/>
    </row>
    <row r="30" spans="1:8" ht="15">
      <c r="A30" s="21"/>
      <c r="B30" s="21"/>
      <c r="C30" s="21"/>
      <c r="D30" s="22"/>
      <c r="E30" s="22"/>
      <c r="F30" s="22"/>
      <c r="G30" s="22"/>
      <c r="H30" s="21"/>
    </row>
    <row r="31" spans="1:8" ht="15">
      <c r="A31" s="21"/>
      <c r="B31" s="21"/>
      <c r="C31" s="21"/>
      <c r="D31" s="22"/>
      <c r="E31" s="22"/>
      <c r="F31" s="22"/>
      <c r="G31" s="22"/>
      <c r="H31" s="21"/>
    </row>
    <row r="32" spans="1:8" ht="15">
      <c r="A32" s="21"/>
      <c r="B32" s="21"/>
      <c r="C32" s="21"/>
      <c r="D32" s="22"/>
      <c r="E32" s="22"/>
      <c r="F32" s="22"/>
      <c r="G32" s="22"/>
      <c r="H32" s="21"/>
    </row>
    <row r="33" spans="1:8" ht="15">
      <c r="A33" s="21"/>
      <c r="B33" s="21"/>
      <c r="C33" s="21"/>
      <c r="D33" s="22"/>
      <c r="E33" s="22"/>
      <c r="F33" s="22"/>
      <c r="G33" s="22"/>
      <c r="H33" s="21"/>
    </row>
    <row r="34" spans="1:8" ht="15">
      <c r="A34" s="21"/>
      <c r="B34" s="21"/>
      <c r="C34" s="21"/>
      <c r="D34" s="22"/>
      <c r="E34" s="22"/>
      <c r="F34" s="22"/>
      <c r="G34" s="22"/>
      <c r="H34" s="21"/>
    </row>
    <row r="35" spans="1:8" ht="15">
      <c r="A35" s="21"/>
      <c r="B35" s="21"/>
      <c r="C35" s="21"/>
      <c r="D35" s="22"/>
      <c r="E35" s="22"/>
      <c r="F35" s="22"/>
      <c r="G35" s="22"/>
      <c r="H35" s="21"/>
    </row>
    <row r="36" spans="1:8" ht="15">
      <c r="A36" s="21"/>
      <c r="B36" s="21"/>
      <c r="C36" s="21"/>
      <c r="D36" s="22"/>
      <c r="E36" s="22"/>
      <c r="F36" s="22"/>
      <c r="G36" s="22"/>
      <c r="H36" s="21"/>
    </row>
    <row r="37" spans="1:8" ht="15">
      <c r="A37" s="21"/>
      <c r="B37" s="21"/>
      <c r="C37" s="21"/>
      <c r="D37" s="22"/>
      <c r="E37" s="22"/>
      <c r="F37" s="22"/>
      <c r="G37" s="22"/>
      <c r="H37" s="21"/>
    </row>
    <row r="38" spans="1:8" ht="15">
      <c r="A38" s="21"/>
      <c r="B38" s="21"/>
      <c r="C38" s="21"/>
      <c r="D38" s="22"/>
      <c r="E38" s="22"/>
      <c r="F38" s="22"/>
      <c r="G38" s="22"/>
      <c r="H38" s="21"/>
    </row>
    <row r="39" spans="1:8" ht="15">
      <c r="A39" s="21"/>
      <c r="B39" s="21"/>
      <c r="C39" s="21"/>
      <c r="D39" s="22"/>
      <c r="E39" s="22"/>
      <c r="F39" s="22"/>
      <c r="G39" s="22"/>
      <c r="H39" s="21"/>
    </row>
    <row r="40" spans="1:8" ht="15">
      <c r="A40" s="21"/>
      <c r="B40" s="21"/>
      <c r="C40" s="21"/>
      <c r="D40" s="22"/>
      <c r="E40" s="22"/>
      <c r="F40" s="22"/>
      <c r="G40" s="22"/>
      <c r="H40" s="21"/>
    </row>
    <row r="41" spans="1:8" ht="15">
      <c r="A41" s="21"/>
      <c r="B41" s="21"/>
      <c r="C41" s="21"/>
      <c r="D41" s="22"/>
      <c r="E41" s="22"/>
      <c r="F41" s="22"/>
      <c r="G41" s="22"/>
      <c r="H41" s="21"/>
    </row>
    <row r="42" spans="1:8" ht="15">
      <c r="A42" s="21"/>
      <c r="B42" s="21"/>
      <c r="C42" s="21"/>
      <c r="D42" s="22"/>
      <c r="E42" s="22"/>
      <c r="F42" s="22"/>
      <c r="G42" s="22"/>
      <c r="H42" s="21"/>
    </row>
    <row r="43" spans="1:8" ht="15">
      <c r="A43" s="21"/>
      <c r="B43" s="21"/>
      <c r="C43" s="21"/>
      <c r="D43" s="22"/>
      <c r="E43" s="22"/>
      <c r="F43" s="22"/>
      <c r="G43" s="22"/>
      <c r="H43" s="21"/>
    </row>
    <row r="44" spans="1:8" ht="15">
      <c r="A44" s="21"/>
      <c r="B44" s="21"/>
      <c r="C44" s="21"/>
      <c r="D44" s="22"/>
      <c r="E44" s="22"/>
      <c r="F44" s="22"/>
      <c r="G44" s="22"/>
      <c r="H44" s="21"/>
    </row>
    <row r="45" spans="1:8" ht="15">
      <c r="A45" s="21"/>
      <c r="B45" s="21"/>
      <c r="C45" s="21"/>
      <c r="D45" s="22"/>
      <c r="E45" s="22"/>
      <c r="F45" s="22"/>
      <c r="G45" s="22"/>
      <c r="H45" s="21"/>
    </row>
    <row r="46" spans="1:8" ht="15">
      <c r="A46" s="21"/>
      <c r="B46" s="21"/>
      <c r="C46" s="21"/>
      <c r="D46" s="22"/>
      <c r="E46" s="22"/>
      <c r="F46" s="22"/>
      <c r="G46" s="22"/>
      <c r="H46" s="21"/>
    </row>
    <row r="47" spans="1:8" ht="15">
      <c r="A47" s="21"/>
      <c r="B47" s="21"/>
      <c r="C47" s="21"/>
      <c r="D47" s="22"/>
      <c r="E47" s="22"/>
      <c r="F47" s="22"/>
      <c r="G47" s="22"/>
      <c r="H47" s="21"/>
    </row>
    <row r="48" spans="1:8" ht="15">
      <c r="A48" s="21"/>
      <c r="B48" s="21"/>
      <c r="C48" s="21"/>
      <c r="D48" s="22"/>
      <c r="E48" s="22"/>
      <c r="F48" s="22"/>
      <c r="G48" s="22"/>
      <c r="H48" s="21"/>
    </row>
    <row r="49" spans="1:8" ht="15">
      <c r="A49" s="21"/>
      <c r="B49" s="21"/>
      <c r="C49" s="21"/>
      <c r="D49" s="22"/>
      <c r="E49" s="22"/>
      <c r="F49" s="22"/>
      <c r="G49" s="22"/>
      <c r="H49" s="21"/>
    </row>
    <row r="50" spans="1:8" ht="15">
      <c r="A50" s="21"/>
      <c r="B50" s="21"/>
      <c r="C50" s="21"/>
      <c r="D50" s="22"/>
      <c r="E50" s="22"/>
      <c r="F50" s="22"/>
      <c r="G50" s="22"/>
      <c r="H50" s="21"/>
    </row>
    <row r="51" spans="1:8" ht="15">
      <c r="A51" s="21"/>
      <c r="B51" s="21"/>
      <c r="C51" s="21"/>
      <c r="D51" s="22"/>
      <c r="E51" s="22"/>
      <c r="F51" s="22"/>
      <c r="G51" s="22"/>
      <c r="H51" s="21"/>
    </row>
    <row r="52" spans="1:8" ht="15">
      <c r="A52" s="21"/>
      <c r="B52" s="21"/>
      <c r="C52" s="21"/>
      <c r="D52" s="22"/>
      <c r="E52" s="22"/>
      <c r="F52" s="22"/>
      <c r="G52" s="22"/>
      <c r="H52" s="21"/>
    </row>
    <row r="53" spans="1:8" ht="15">
      <c r="A53" s="21"/>
      <c r="B53" s="21"/>
      <c r="C53" s="21"/>
      <c r="D53" s="22"/>
      <c r="E53" s="22"/>
      <c r="F53" s="22"/>
      <c r="G53" s="22"/>
      <c r="H53" s="21"/>
    </row>
    <row r="54" spans="1:8" ht="15">
      <c r="A54" s="21"/>
      <c r="B54" s="21"/>
      <c r="C54" s="21"/>
      <c r="D54" s="22"/>
      <c r="E54" s="22"/>
      <c r="F54" s="22"/>
      <c r="G54" s="22"/>
      <c r="H54" s="21"/>
    </row>
    <row r="55" spans="1:8" ht="15">
      <c r="A55" s="21"/>
      <c r="B55" s="21"/>
      <c r="C55" s="21"/>
      <c r="D55" s="22"/>
      <c r="E55" s="22"/>
      <c r="F55" s="22"/>
      <c r="G55" s="22"/>
      <c r="H55" s="21"/>
    </row>
    <row r="56" spans="1:8" ht="15">
      <c r="A56" s="21"/>
      <c r="B56" s="21"/>
      <c r="C56" s="21"/>
      <c r="D56" s="22"/>
      <c r="E56" s="22"/>
      <c r="F56" s="22"/>
      <c r="G56" s="22"/>
      <c r="H56" s="21"/>
    </row>
    <row r="57" spans="1:8" ht="15">
      <c r="A57" s="21"/>
      <c r="B57" s="21"/>
      <c r="C57" s="21"/>
      <c r="D57" s="22"/>
      <c r="E57" s="22"/>
      <c r="F57" s="22"/>
      <c r="G57" s="22"/>
      <c r="H57" s="21"/>
    </row>
    <row r="58" spans="1:8" ht="15">
      <c r="A58" s="21"/>
      <c r="B58" s="21"/>
      <c r="C58" s="21"/>
      <c r="D58" s="22"/>
      <c r="E58" s="22"/>
      <c r="F58" s="22"/>
      <c r="G58" s="22"/>
      <c r="H58" s="21"/>
    </row>
    <row r="59" spans="1:8" ht="15">
      <c r="A59" s="21"/>
      <c r="B59" s="21"/>
      <c r="C59" s="21"/>
      <c r="D59" s="22"/>
      <c r="E59" s="22"/>
      <c r="F59" s="22"/>
      <c r="G59" s="22"/>
      <c r="H59" s="21"/>
    </row>
    <row r="60" spans="1:8" ht="15">
      <c r="A60" s="21"/>
      <c r="B60" s="21"/>
      <c r="C60" s="21"/>
      <c r="D60" s="22"/>
      <c r="E60" s="22"/>
      <c r="F60" s="22"/>
      <c r="G60" s="22"/>
      <c r="H60" s="21"/>
    </row>
    <row r="61" spans="1:8" ht="15">
      <c r="A61" s="21"/>
      <c r="B61" s="21"/>
      <c r="C61" s="21"/>
      <c r="D61" s="22"/>
      <c r="E61" s="22"/>
      <c r="F61" s="22"/>
      <c r="G61" s="22"/>
      <c r="H61" s="21"/>
    </row>
    <row r="62" spans="1:8" ht="15">
      <c r="A62" s="21"/>
      <c r="B62" s="21"/>
      <c r="C62" s="21"/>
      <c r="D62" s="22"/>
      <c r="E62" s="22"/>
      <c r="F62" s="22"/>
      <c r="G62" s="22"/>
      <c r="H62" s="21"/>
    </row>
    <row r="63" spans="1:8" ht="15">
      <c r="A63" s="21"/>
      <c r="B63" s="21"/>
      <c r="C63" s="21"/>
      <c r="D63" s="22"/>
      <c r="E63" s="22"/>
      <c r="F63" s="22"/>
      <c r="G63" s="22"/>
      <c r="H63" s="21"/>
    </row>
    <row r="64" spans="1:8" ht="15">
      <c r="A64" s="21"/>
      <c r="B64" s="21"/>
      <c r="C64" s="21"/>
      <c r="D64" s="22"/>
      <c r="E64" s="22"/>
      <c r="F64" s="22"/>
      <c r="G64" s="22"/>
      <c r="H64" s="21"/>
    </row>
    <row r="65" spans="1:8" ht="15">
      <c r="A65" s="21"/>
      <c r="B65" s="21"/>
      <c r="C65" s="21"/>
      <c r="D65" s="22"/>
      <c r="E65" s="22"/>
      <c r="F65" s="22"/>
      <c r="G65" s="22"/>
      <c r="H65" s="21"/>
    </row>
    <row r="66" spans="1:8" ht="15">
      <c r="A66" s="21"/>
      <c r="B66" s="21"/>
      <c r="C66" s="21"/>
      <c r="D66" s="22"/>
      <c r="E66" s="22"/>
      <c r="F66" s="22"/>
      <c r="G66" s="22"/>
      <c r="H66" s="21"/>
    </row>
    <row r="67" spans="1:8" ht="15">
      <c r="A67" s="21"/>
      <c r="B67" s="21"/>
      <c r="C67" s="21"/>
      <c r="D67" s="22"/>
      <c r="E67" s="22"/>
      <c r="F67" s="22"/>
      <c r="G67" s="22"/>
      <c r="H67" s="21"/>
    </row>
    <row r="68" spans="1:8" ht="15">
      <c r="A68" s="21"/>
      <c r="B68" s="21"/>
      <c r="C68" s="21"/>
      <c r="D68" s="22"/>
      <c r="E68" s="22"/>
      <c r="F68" s="22"/>
      <c r="G68" s="22"/>
      <c r="H68" s="21"/>
    </row>
    <row r="69" spans="1:8" ht="15">
      <c r="A69" s="21"/>
      <c r="B69" s="21"/>
      <c r="C69" s="21"/>
      <c r="D69" s="22"/>
      <c r="E69" s="22"/>
      <c r="F69" s="22"/>
      <c r="G69" s="22"/>
      <c r="H69" s="21"/>
    </row>
    <row r="70" spans="1:8" ht="15">
      <c r="A70" s="21"/>
      <c r="B70" s="21"/>
      <c r="C70" s="21"/>
      <c r="D70" s="22"/>
      <c r="E70" s="22"/>
      <c r="F70" s="22"/>
      <c r="G70" s="22"/>
      <c r="H70" s="21"/>
    </row>
    <row r="71" spans="1:8" ht="15">
      <c r="A71" s="21"/>
      <c r="B71" s="21"/>
      <c r="C71" s="21"/>
      <c r="D71" s="22"/>
      <c r="E71" s="22"/>
      <c r="F71" s="22"/>
      <c r="G71" s="22"/>
      <c r="H71" s="21"/>
    </row>
    <row r="72" spans="1:8" ht="15">
      <c r="A72" s="21"/>
      <c r="B72" s="21"/>
      <c r="C72" s="21"/>
      <c r="D72" s="22"/>
      <c r="E72" s="22"/>
      <c r="F72" s="22"/>
      <c r="G72" s="22"/>
      <c r="H72" s="21"/>
    </row>
    <row r="73" spans="1:8" ht="15">
      <c r="A73" s="21"/>
      <c r="B73" s="21"/>
      <c r="C73" s="21"/>
      <c r="D73" s="22"/>
      <c r="E73" s="22"/>
      <c r="F73" s="22"/>
      <c r="G73" s="22"/>
      <c r="H73" s="21"/>
    </row>
    <row r="74" spans="1:8" ht="15">
      <c r="A74" s="21"/>
      <c r="B74" s="21"/>
      <c r="C74" s="21"/>
      <c r="D74" s="22"/>
      <c r="E74" s="22"/>
      <c r="F74" s="22"/>
      <c r="G74" s="22"/>
      <c r="H74" s="21"/>
    </row>
    <row r="75" spans="1:8" ht="15">
      <c r="A75" s="21"/>
      <c r="B75" s="21"/>
      <c r="C75" s="21"/>
      <c r="D75" s="21"/>
      <c r="E75" s="21"/>
      <c r="F75" s="21"/>
      <c r="G75" s="21"/>
      <c r="H75" s="21"/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41</v>
      </c>
      <c r="P4" s="14"/>
      <c r="Q4" s="12"/>
      <c r="R4" s="13"/>
    </row>
    <row r="5" spans="1:19" ht="15.75" customHeight="1">
      <c r="A5" s="75" t="s">
        <v>62</v>
      </c>
      <c r="B5" s="75"/>
      <c r="C5" s="75"/>
      <c r="D5" s="75"/>
      <c r="E5" s="75"/>
      <c r="F5" s="75"/>
      <c r="G5" s="75"/>
      <c r="H5" s="75"/>
      <c r="I5" s="75"/>
      <c r="J5" s="77"/>
      <c r="K5" s="77"/>
      <c r="L5" s="77"/>
      <c r="M5" s="77"/>
      <c r="N5" s="77"/>
      <c r="O5" s="35"/>
      <c r="P5" s="34" t="s">
        <v>39</v>
      </c>
      <c r="Q5" s="34"/>
      <c r="R5" s="34"/>
      <c r="S5" s="34"/>
    </row>
    <row r="6" spans="1:18" ht="6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78" t="s">
        <v>4</v>
      </c>
      <c r="R7" s="80" t="s">
        <v>25</v>
      </c>
    </row>
    <row r="8" spans="1:18" ht="30" customHeight="1">
      <c r="A8" s="87"/>
      <c r="B8" s="85"/>
      <c r="C8" s="85"/>
      <c r="D8" s="82" t="s">
        <v>40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79"/>
      <c r="R8" s="81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79"/>
      <c r="R9" s="81"/>
    </row>
    <row r="10" spans="1:18" ht="15">
      <c r="A10" s="1">
        <f>Sheet1!A3</f>
        <v>1</v>
      </c>
      <c r="B10" s="1" t="str">
        <f>Sheet1!B3&amp;"/"&amp;Sheet1!C3</f>
        <v>5/2015</v>
      </c>
      <c r="C10" s="1" t="str">
        <f>Sheet1!D3&amp;" "&amp;Sheet1!E3</f>
        <v>Racković Tamara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21.5</v>
      </c>
      <c r="O10" s="4"/>
      <c r="P10" s="4">
        <f>Sheet1!Q3</f>
        <v>0</v>
      </c>
      <c r="Q10" s="4">
        <f>Sheet1!R3</f>
        <v>21.5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9/2015</v>
      </c>
      <c r="C11" s="1" t="str">
        <f>Sheet1!D4&amp;" "&amp;Sheet1!E4</f>
        <v>Radulović Branka</v>
      </c>
      <c r="D11" s="1">
        <f>Sheet1!G4</f>
        <v>22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9</v>
      </c>
      <c r="O11" s="4"/>
      <c r="P11" s="4">
        <f>Sheet1!Q4</f>
        <v>0</v>
      </c>
      <c r="Q11" s="4">
        <f>Sheet1!R4</f>
        <v>31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14/2015</v>
      </c>
      <c r="C12" s="1" t="str">
        <f>Sheet1!D5&amp;" "&amp;Sheet1!E5</f>
        <v>Radović Snežana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12</v>
      </c>
      <c r="O12" s="4"/>
      <c r="P12" s="4">
        <f>Sheet1!Q5</f>
        <v>0</v>
      </c>
      <c r="Q12" s="4">
        <f>Sheet1!R5</f>
        <v>12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15/2015</v>
      </c>
      <c r="C13" s="1" t="str">
        <f>Sheet1!D6&amp;" "&amp;Sheet1!E6</f>
        <v>Zogović Anđelika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25</v>
      </c>
      <c r="O13" s="4"/>
      <c r="P13" s="4">
        <f>Sheet1!Q6</f>
        <v>0</v>
      </c>
      <c r="Q13" s="4">
        <f>Sheet1!R6</f>
        <v>25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21/2015</v>
      </c>
      <c r="C14" s="1" t="str">
        <f>Sheet1!D7&amp;" "&amp;Sheet1!E7</f>
        <v>Roganović Sanja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18.5</v>
      </c>
      <c r="O14" s="4"/>
      <c r="P14" s="4">
        <f>Sheet1!Q7</f>
        <v>0</v>
      </c>
      <c r="Q14" s="4">
        <f>Sheet1!R7</f>
        <v>18.5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27/2015</v>
      </c>
      <c r="C15" s="1" t="str">
        <f>Sheet1!D8&amp;" "&amp;Sheet1!E8</f>
        <v>Nuhanović Isidora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19.5</v>
      </c>
      <c r="O15" s="4"/>
      <c r="P15" s="4">
        <f>Sheet1!Q8</f>
        <v>0</v>
      </c>
      <c r="Q15" s="4">
        <f>Sheet1!R8</f>
        <v>19.5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21/2014</v>
      </c>
      <c r="C16" s="1" t="str">
        <f>Sheet1!D9&amp;" "&amp;Sheet1!E9</f>
        <v>Vesković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12.5</v>
      </c>
      <c r="O16" s="4"/>
      <c r="P16" s="4">
        <f>Sheet1!Q9</f>
        <v>0</v>
      </c>
      <c r="Q16" s="4">
        <f>Sheet1!R9</f>
        <v>12.5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2/2013</v>
      </c>
      <c r="C17" s="1" t="str">
        <f>Sheet1!D10&amp;" "&amp;Sheet1!E10</f>
        <v>Đukanović Milica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13</v>
      </c>
      <c r="O17" s="4"/>
      <c r="P17" s="4">
        <f>Sheet1!Q10</f>
        <v>0</v>
      </c>
      <c r="Q17" s="4">
        <f>Sheet1!R10</f>
        <v>13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4/2015</v>
      </c>
      <c r="C18" s="1" t="str">
        <f>Sheet1!D11&amp;" "&amp;Sheet1!E11</f>
        <v>Vesković Anida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1"/>
      <c r="J18" s="41"/>
      <c r="K18" s="41"/>
      <c r="L18" s="41"/>
      <c r="M18" s="41"/>
      <c r="N18" s="41">
        <f>Sheet1!M11</f>
        <v>13.5</v>
      </c>
      <c r="O18" s="41"/>
      <c r="P18" s="41">
        <f>Sheet1!Q11</f>
        <v>0</v>
      </c>
      <c r="Q18" s="41">
        <f>Sheet1!R11</f>
        <v>34.5</v>
      </c>
      <c r="R18" s="41" t="str">
        <f>Sheet1!S11</f>
        <v>F</v>
      </c>
      <c r="S18" s="21"/>
    </row>
    <row r="19" spans="1:19" ht="1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/>
    </row>
    <row r="20" spans="1:19" ht="1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</row>
    <row r="21" spans="1:19" ht="15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</row>
    <row r="22" spans="1:19" ht="15">
      <c r="A22" s="21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/>
    </row>
    <row r="23" spans="1:19" ht="15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</row>
    <row r="24" spans="1:19" ht="15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1"/>
    </row>
    <row r="25" spans="1:19" ht="15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/>
    </row>
    <row r="26" spans="1:19" ht="15">
      <c r="A26" s="21"/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/>
    </row>
    <row r="27" spans="1:19" ht="15">
      <c r="A27" s="21"/>
      <c r="B27" s="21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/>
    </row>
    <row r="28" spans="1:19" ht="15">
      <c r="A28" s="21"/>
      <c r="B28" s="21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/>
    </row>
    <row r="29" spans="1:19" ht="15">
      <c r="A29" s="21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/>
    </row>
    <row r="30" spans="1:19" ht="1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/>
    </row>
    <row r="31" spans="1:19" ht="15">
      <c r="A31" s="21"/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/>
    </row>
    <row r="32" spans="1:19" ht="15">
      <c r="A32" s="21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</row>
    <row r="33" spans="1:19" ht="15">
      <c r="A33" s="21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</row>
    <row r="34" spans="1:19" ht="1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</row>
    <row r="35" spans="1:19" ht="1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/>
    </row>
    <row r="36" spans="1:19" ht="15">
      <c r="A36" s="21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</row>
    <row r="37" spans="1:19" ht="15">
      <c r="A37" s="21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/>
    </row>
    <row r="40" spans="1:19" ht="1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/>
    </row>
    <row r="44" spans="1:19" ht="1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</row>
    <row r="45" spans="1:19" ht="1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/>
    </row>
    <row r="46" spans="1:19" ht="1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/>
    </row>
    <row r="47" spans="1:19" ht="1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/>
    </row>
    <row r="48" spans="1:19" ht="1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/>
    </row>
    <row r="49" spans="1:19" ht="1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/>
    </row>
    <row r="50" spans="1:19" ht="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</row>
    <row r="51" spans="1:19" ht="1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/>
    </row>
    <row r="52" spans="1:19" ht="1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</row>
    <row r="53" spans="1:19" ht="1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</row>
    <row r="54" spans="1:19" ht="15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/>
    </row>
    <row r="55" spans="1:19" ht="1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/>
    </row>
    <row r="56" spans="1:19" ht="1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/>
    </row>
    <row r="57" spans="1:19" ht="15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/>
    </row>
    <row r="58" spans="1:19" ht="15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/>
    </row>
    <row r="59" spans="1:19" ht="15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1"/>
    </row>
    <row r="60" spans="1:19" ht="1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</row>
    <row r="61" spans="1:19" ht="15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/>
    </row>
    <row r="62" spans="1:19" ht="1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/>
    </row>
    <row r="63" spans="1:19" ht="1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/>
    </row>
    <row r="64" spans="1:19" ht="1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</row>
    <row r="65" spans="1:19" ht="1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/>
    </row>
    <row r="66" spans="1:19" ht="1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/>
    </row>
    <row r="67" spans="1:19" ht="15">
      <c r="A67" s="21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/>
    </row>
    <row r="68" spans="1:19" ht="1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</row>
    <row r="69" spans="1:19" ht="1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/>
    </row>
    <row r="70" spans="1:19" ht="1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/>
    </row>
    <row r="71" spans="1:19" ht="15">
      <c r="A71" s="21"/>
      <c r="B71" s="21"/>
      <c r="C71" s="21"/>
      <c r="D71" s="21"/>
      <c r="E71" s="21"/>
      <c r="F71" s="31"/>
      <c r="G71" s="3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/>
    </row>
    <row r="72" spans="1:19" ht="15">
      <c r="A72" s="21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/>
    </row>
    <row r="73" spans="1:18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  <c r="R73" s="21"/>
    </row>
    <row r="74" spans="1:18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1"/>
      <c r="M74" s="21"/>
      <c r="N74" s="21"/>
      <c r="O74" s="21"/>
      <c r="P74" s="21"/>
      <c r="Q74" s="21"/>
      <c r="R74" s="21"/>
    </row>
    <row r="75" spans="1:18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1"/>
      <c r="M75" s="21"/>
      <c r="N75" s="21"/>
      <c r="O75" s="21"/>
      <c r="P75" s="21"/>
      <c r="Q75" s="21"/>
      <c r="R75" s="21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1"/>
      <c r="Q81" s="21"/>
      <c r="R81" s="21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2016-06-27T08:12:32Z</cp:lastPrinted>
  <dcterms:created xsi:type="dcterms:W3CDTF">2011-10-03T13:17:30Z</dcterms:created>
  <dcterms:modified xsi:type="dcterms:W3CDTF">2018-05-06T21:05:36Z</dcterms:modified>
  <cp:category/>
  <cp:version/>
  <cp:contentType/>
  <cp:contentStatus/>
</cp:coreProperties>
</file>